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_tc\"/>
    </mc:Choice>
  </mc:AlternateContent>
  <xr:revisionPtr revIDLastSave="0" documentId="13_ncr:1_{D2A32BFC-E4B8-4815-B9A3-44964524F138}" xr6:coauthVersionLast="37" xr6:coauthVersionMax="37" xr10:uidLastSave="{00000000-0000-0000-0000-000000000000}"/>
  <bookViews>
    <workbookView xWindow="0" yWindow="0" windowWidth="28800" windowHeight="11625" xr2:uid="{00000000-000D-0000-FFFF-FFFF00000000}"/>
  </bookViews>
  <sheets>
    <sheet name="Додаток 2" sheetId="1" r:id="rId1"/>
    <sheet name="Лист3" sheetId="3" r:id="rId2"/>
  </sheets>
  <definedNames>
    <definedName name="_xlnm.Print_Area" localSheetId="0">'Додаток 2'!$A$2:$AI$78</definedName>
  </definedNames>
  <calcPr calcId="179021"/>
</workbook>
</file>

<file path=xl/calcChain.xml><?xml version="1.0" encoding="utf-8"?>
<calcChain xmlns="http://schemas.openxmlformats.org/spreadsheetml/2006/main">
  <c r="H29" i="1" l="1"/>
  <c r="E29" i="1"/>
  <c r="D29" i="1"/>
  <c r="C29" i="1"/>
  <c r="B29" i="1"/>
  <c r="H28" i="1"/>
  <c r="E28" i="1"/>
  <c r="D28" i="1"/>
  <c r="C28" i="1"/>
  <c r="B28" i="1"/>
  <c r="H27" i="1"/>
  <c r="E27" i="1"/>
  <c r="D27" i="1"/>
  <c r="C27" i="1"/>
  <c r="B27" i="1"/>
  <c r="H26" i="1"/>
  <c r="E26" i="1"/>
  <c r="D26" i="1"/>
  <c r="C26" i="1"/>
  <c r="B26" i="1"/>
  <c r="H25" i="1"/>
  <c r="E25" i="1"/>
  <c r="D25" i="1"/>
  <c r="C25" i="1"/>
  <c r="B25" i="1"/>
  <c r="H24" i="1"/>
  <c r="E24" i="1"/>
  <c r="D24" i="1"/>
  <c r="C24" i="1"/>
  <c r="B24" i="1"/>
  <c r="H23" i="1"/>
  <c r="E23" i="1"/>
  <c r="D23" i="1"/>
  <c r="C23" i="1"/>
  <c r="B23" i="1"/>
  <c r="H22" i="1"/>
  <c r="E22" i="1"/>
  <c r="D22" i="1"/>
  <c r="C22" i="1"/>
  <c r="B22" i="1"/>
  <c r="H21" i="1"/>
  <c r="E21" i="1"/>
  <c r="D21" i="1"/>
  <c r="C21" i="1"/>
  <c r="B21" i="1"/>
  <c r="H20" i="1"/>
  <c r="E20" i="1"/>
  <c r="D20" i="1"/>
  <c r="C20" i="1"/>
  <c r="B20" i="1"/>
  <c r="H19" i="1"/>
  <c r="E19" i="1"/>
  <c r="D19" i="1"/>
  <c r="C19" i="1"/>
  <c r="B19" i="1"/>
  <c r="H18" i="1"/>
  <c r="E18" i="1"/>
  <c r="D18" i="1"/>
  <c r="C18" i="1"/>
  <c r="B18" i="1"/>
  <c r="H17" i="1"/>
  <c r="E17" i="1"/>
  <c r="D17" i="1"/>
  <c r="C17" i="1"/>
  <c r="B17" i="1"/>
  <c r="H16" i="1"/>
  <c r="E16" i="1"/>
  <c r="D16" i="1"/>
  <c r="C16" i="1"/>
  <c r="B16" i="1"/>
  <c r="H15" i="1"/>
  <c r="E15" i="1"/>
  <c r="D15" i="1"/>
  <c r="C15" i="1"/>
  <c r="B15" i="1"/>
  <c r="H14" i="1"/>
  <c r="E14" i="1"/>
  <c r="D14" i="1"/>
  <c r="C14" i="1"/>
  <c r="B14" i="1"/>
  <c r="H13" i="1"/>
  <c r="E13" i="1"/>
  <c r="D13" i="1"/>
  <c r="C13" i="1"/>
  <c r="B13" i="1"/>
  <c r="H12" i="1"/>
  <c r="E12" i="1"/>
  <c r="D12" i="1"/>
  <c r="C12" i="1"/>
  <c r="B12" i="1"/>
</calcChain>
</file>

<file path=xl/sharedStrings.xml><?xml version="1.0" encoding="utf-8"?>
<sst xmlns="http://schemas.openxmlformats.org/spreadsheetml/2006/main" count="173" uniqueCount="129">
  <si>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</si>
  <si>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</si>
  <si>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</si>
  <si>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</si>
  <si>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</si>
  <si>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</si>
  <si>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</si>
  <si>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</si>
  <si>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</si>
  <si>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</si>
  <si>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</si>
  <si>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111</t>
  </si>
  <si>
    <t>112</t>
  </si>
  <si>
    <t>1122</t>
  </si>
  <si>
    <t>113</t>
  </si>
  <si>
    <t>1212</t>
  </si>
  <si>
    <t>122</t>
  </si>
  <si>
    <t>123</t>
  </si>
  <si>
    <t>124</t>
  </si>
  <si>
    <t>1242</t>
  </si>
  <si>
    <t>125</t>
  </si>
  <si>
    <t>1251</t>
  </si>
  <si>
    <t>Резервуари, силоси та склади</t>
  </si>
  <si>
    <t>1252</t>
  </si>
  <si>
    <t>126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</si>
  <si>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</si>
  <si>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</si>
  <si>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</si>
  <si>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</si>
  <si>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</si>
  <si>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</si>
  <si>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</si>
  <si>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</si>
  <si>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</si>
  <si>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</si>
  <si>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</si>
  <si>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</si>
  <si>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</si>
  <si>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</si>
  <si>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</si>
  <si>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</si>
  <si>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</si>
  <si>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</si>
  <si>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</si>
  <si>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</si>
  <si>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</si>
  <si>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</si>
  <si>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</si>
  <si>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</si>
  <si>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</si>
  <si>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</si>
  <si>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</si>
  <si>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</si>
  <si>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</si>
  <si>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</si>
  <si>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t>с.Баранове</t>
  </si>
  <si>
    <t>с.Малинівка</t>
  </si>
  <si>
    <t>с.Причепівка</t>
  </si>
  <si>
    <t>с.Сухомлинове</t>
  </si>
  <si>
    <t>с.Білка</t>
  </si>
  <si>
    <t>с.Блонське</t>
  </si>
  <si>
    <t>с.Жовте</t>
  </si>
  <si>
    <t>с.Маслове</t>
  </si>
  <si>
    <t>с.Черняхівське</t>
  </si>
  <si>
    <t>с.Шеметове</t>
  </si>
  <si>
    <t>с.Бузинове</t>
  </si>
  <si>
    <t>с.Баланини</t>
  </si>
  <si>
    <t>с.Верхній Куяльник</t>
  </si>
  <si>
    <t>с.Нижній Куяльник</t>
  </si>
  <si>
    <t>с.Прохорове</t>
  </si>
  <si>
    <t>с.Северинівка</t>
  </si>
  <si>
    <t>с.Адамівка</t>
  </si>
  <si>
    <t>с.Руська Слобідка</t>
  </si>
  <si>
    <t>Віктор ЛОБАЧ</t>
  </si>
  <si>
    <t>14</t>
  </si>
  <si>
    <t>UA51020090000073639</t>
  </si>
  <si>
    <t>UA51020090010055034</t>
  </si>
  <si>
    <t>UA51020090040013944</t>
  </si>
  <si>
    <t>UA51020090100025884</t>
  </si>
  <si>
    <t>UA51020090130015897</t>
  </si>
  <si>
    <t>UA51020090170045323</t>
  </si>
  <si>
    <t>UA51020090050072570</t>
  </si>
  <si>
    <t>UA51020090060045585</t>
  </si>
  <si>
    <t>UA51020090090039310</t>
  </si>
  <si>
    <t>UA51020090110085866</t>
  </si>
  <si>
    <t>UA51020090180089464</t>
  </si>
  <si>
    <t>UA51020090190022596</t>
  </si>
  <si>
    <t>UA51020090070077902</t>
  </si>
  <si>
    <t>UA51020090030078350</t>
  </si>
  <si>
    <t>UA51020090080017160</t>
  </si>
  <si>
    <t>UA51020090120048016</t>
  </si>
  <si>
    <t>UA51020090140016214</t>
  </si>
  <si>
    <t>UA51020090160030718</t>
  </si>
  <si>
    <t>UA51020090020054951</t>
  </si>
  <si>
    <t>UA51020090150013719</t>
  </si>
  <si>
    <t>смт.Іванівка</t>
  </si>
  <si>
    <t>Іванівська селищна рада</t>
  </si>
  <si>
    <t>Житлові будинки для колективного проживання</t>
  </si>
  <si>
    <t>Будівлі готельні та подібні будівлі</t>
  </si>
  <si>
    <t xml:space="preserve">Будівлі готельні </t>
  </si>
  <si>
    <t>Інші будівлі для короткострокового проживання</t>
  </si>
  <si>
    <t>Будівлі оптово-роздрібної  торговлі</t>
  </si>
  <si>
    <t>Будівлі транспорту та  зв'язку</t>
  </si>
  <si>
    <t>Будівлі електронних комунікацій, станцій, терміналів та пов'язані з ними будівлі</t>
  </si>
  <si>
    <t>1039-VIII</t>
  </si>
  <si>
    <t xml:space="preserve">Житлові будинки </t>
  </si>
  <si>
    <t>Одноквартирні житлові будинки</t>
  </si>
  <si>
    <t>1</t>
  </si>
  <si>
    <t>Будівлі</t>
  </si>
  <si>
    <t>Житлові будинки з двома та більше квартирами</t>
  </si>
  <si>
    <t>Житлові будинки з двома квартирами</t>
  </si>
  <si>
    <t>Житлові будинки з трьома та більше квартирами</t>
  </si>
  <si>
    <t>Нежитлові будівлі</t>
  </si>
  <si>
    <t>121</t>
  </si>
  <si>
    <t>Офісні будівлі</t>
  </si>
  <si>
    <t>Будівлі гаражів</t>
  </si>
  <si>
    <t>Промислові та складські будівлі</t>
  </si>
  <si>
    <t>Промислові будівлі</t>
  </si>
  <si>
    <t>Будівлі громадського дозвілля, освіти,охорони здоров'я та соціального захисту</t>
  </si>
  <si>
    <t>Будівлі громадського дозвілля</t>
  </si>
  <si>
    <t>Будівлі музевї та бібліотек</t>
  </si>
  <si>
    <t>Будівлі закладів освіти та дослідних закладів</t>
  </si>
  <si>
    <t>Будівлі закладів охорони здоров'я та соціального захисту населення</t>
  </si>
  <si>
    <t>Спортивні зали</t>
  </si>
  <si>
    <t>Інші нежитлові будівлі</t>
  </si>
  <si>
    <t>Меморіальні та культові будівлі</t>
  </si>
  <si>
    <t>Пам'ятки історичні та ті, що охороняються</t>
  </si>
  <si>
    <t>Інші будівлі, не класифіковані раніше</t>
  </si>
  <si>
    <t>Класифікація будівель та споруд, код та найменування зазначаються відповідно до Національного класифікатора НК 018:2023 "Класифікація будівель та споруд",затвердженого наказом Міністерства економіки України від 16 травня 2023р.№ 3573. Платники податку . об'єкт оподаткування, пільги із сплати податку, порядок обчислення суми податку. строки сплати податку,встановлюються Податковим Кодексом України.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</si>
</sst>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0" fillId="0" borderId="8" xfId="0" applyBorder="1"/>
    <xf numFmtId="0" fontId="5" fillId="0" borderId="0" xfId="0" applyFont="1" applyAlignment="1">
      <alignment horizontal="left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Fill="1" applyBorder="1"/>
    <xf numFmtId="0" fontId="1" fillId="2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top" wrapText="1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1" xfId="0" applyBorder="1" applyAlignment="1">
      <alignment horizontal="center" vertical="center" wrapText="1"/>
    </xf>
    <xf numFmtId="0" fontId="0" fillId="0" borderId="2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20" xfId="0" applyBorder="1" applyAlignment="1">
      <alignment wrapText="1"/>
    </xf>
    <xf numFmtId="0" fontId="0" fillId="0" borderId="1" xfId="0" applyNumberFormat="1" applyFill="1" applyBorder="1" applyAlignment="1">
      <alignment vertical="top" wrapText="1"/>
    </xf>
    <xf numFmtId="0" fontId="0" fillId="0" borderId="1" xfId="0" applyNumberForma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9" fillId="0" borderId="7" xfId="0" applyFont="1" applyFill="1" applyBorder="1" applyAlignment="1">
      <alignment vertical="top" wrapText="1"/>
    </xf>
    <xf numFmtId="14" fontId="9" fillId="0" borderId="1" xfId="0" applyNumberFormat="1" applyFont="1" applyFill="1" applyBorder="1" applyAlignment="1">
      <alignment vertical="top" wrapText="1"/>
    </xf>
    <xf numFmtId="0" fontId="0" fillId="0" borderId="2" xfId="0" applyNumberFormat="1" applyFill="1" applyBorder="1" applyAlignment="1">
      <alignment vertical="top" wrapText="1"/>
    </xf>
    <xf numFmtId="0" fontId="9" fillId="0" borderId="2" xfId="0" applyNumberFormat="1" applyFont="1" applyFill="1" applyBorder="1" applyAlignment="1">
      <alignment vertical="top" wrapText="1"/>
    </xf>
    <xf numFmtId="0" fontId="0" fillId="0" borderId="2" xfId="0" applyNumberFormat="1" applyFill="1" applyBorder="1" applyAlignment="1">
      <alignment horizontal="right" vertical="top" wrapText="1"/>
    </xf>
    <xf numFmtId="0" fontId="10" fillId="0" borderId="2" xfId="0" applyFont="1" applyFill="1" applyBorder="1" applyAlignment="1">
      <alignment vertical="top" wrapText="1"/>
    </xf>
    <xf numFmtId="14" fontId="9" fillId="0" borderId="2" xfId="0" applyNumberFormat="1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49" fontId="0" fillId="0" borderId="12" xfId="0" applyNumberFormat="1" applyBorder="1" applyAlignment="1">
      <alignment horizontal="center" wrapText="1"/>
    </xf>
    <xf numFmtId="0" fontId="0" fillId="0" borderId="20" xfId="0" applyNumberFormat="1" applyFill="1" applyBorder="1" applyAlignment="1">
      <alignment vertical="top" wrapText="1"/>
    </xf>
    <xf numFmtId="0" fontId="9" fillId="0" borderId="0" xfId="0" applyNumberFormat="1" applyFont="1" applyFill="1" applyBorder="1" applyAlignment="1">
      <alignment vertical="top" wrapText="1"/>
    </xf>
    <xf numFmtId="0" fontId="0" fillId="0" borderId="0" xfId="0" applyNumberFormat="1" applyFill="1" applyBorder="1" applyAlignment="1">
      <alignment horizontal="right" vertical="top" wrapText="1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14" fontId="0" fillId="0" borderId="0" xfId="0" applyNumberFormat="1" applyFill="1" applyBorder="1" applyAlignment="1">
      <alignment vertical="top" wrapText="1"/>
    </xf>
    <xf numFmtId="14" fontId="9" fillId="0" borderId="0" xfId="0" applyNumberFormat="1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horizontal="center" vertical="top" wrapText="1"/>
    </xf>
    <xf numFmtId="0" fontId="1" fillId="2" borderId="3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justify" vertical="center" wrapText="1"/>
    </xf>
    <xf numFmtId="2" fontId="0" fillId="3" borderId="2" xfId="0" applyNumberFormat="1" applyFill="1" applyBorder="1"/>
    <xf numFmtId="0" fontId="0" fillId="3" borderId="2" xfId="0" applyFill="1" applyBorder="1"/>
    <xf numFmtId="0" fontId="0" fillId="3" borderId="14" xfId="0" applyFill="1" applyBorder="1"/>
    <xf numFmtId="0" fontId="1" fillId="3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left"/>
    </xf>
    <xf numFmtId="0" fontId="8" fillId="3" borderId="14" xfId="0" applyFont="1" applyFill="1" applyBorder="1" applyAlignment="1">
      <alignment horizontal="left"/>
    </xf>
    <xf numFmtId="0" fontId="1" fillId="3" borderId="5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0" fillId="3" borderId="0" xfId="0" applyFill="1" applyBorder="1"/>
    <xf numFmtId="14" fontId="2" fillId="0" borderId="19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6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/>
    </xf>
    <xf numFmtId="0" fontId="8" fillId="3" borderId="14" xfId="0" applyFont="1" applyFill="1" applyBorder="1" applyAlignment="1">
      <alignment horizontal="left"/>
    </xf>
    <xf numFmtId="0" fontId="8" fillId="3" borderId="19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left"/>
    </xf>
    <xf numFmtId="0" fontId="8" fillId="3" borderId="17" xfId="0" applyFont="1" applyFill="1" applyBorder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8" xfId="0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18" xfId="0" applyFont="1" applyFill="1" applyBorder="1" applyAlignment="1">
      <alignment horizontal="center" vertical="center" textRotation="90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wrapText="1"/>
    </xf>
    <xf numFmtId="49" fontId="0" fillId="0" borderId="11" xfId="0" applyNumberFormat="1" applyBorder="1" applyAlignment="1">
      <alignment horizontal="center" wrapText="1"/>
    </xf>
    <xf numFmtId="49" fontId="0" fillId="0" borderId="12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0" fontId="1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77"/>
  <sheetViews>
    <sheetView tabSelected="1" zoomScaleNormal="100" workbookViewId="0">
      <selection activeCell="G63" sqref="G63"/>
    </sheetView>
  </sheetViews>
  <sheetFormatPr defaultRowHeight="15" x14ac:dyDescent="0.25"/>
  <cols>
    <col min="4" max="4" width="24" customWidth="1"/>
    <col min="5" max="5" width="19.5703125" customWidth="1"/>
    <col min="6" max="6" width="6.7109375" style="2" customWidth="1"/>
    <col min="7" max="7" width="12.7109375" style="2" customWidth="1"/>
    <col min="8" max="9" width="12.5703125" style="2" customWidth="1"/>
    <col min="10" max="10" width="26.28515625" style="2" customWidth="1"/>
    <col min="11" max="11" width="16.140625" style="2" customWidth="1"/>
    <col min="12" max="12" width="8.140625" style="2" customWidth="1"/>
    <col min="13" max="13" width="8.5703125" style="2" customWidth="1"/>
    <col min="14" max="14" width="11.42578125" style="7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14062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2"/>
      <c r="G1" s="2"/>
      <c r="H1" s="2"/>
      <c r="I1" s="2"/>
      <c r="J1" s="2"/>
      <c r="K1" s="2"/>
      <c r="L1" s="2"/>
      <c r="M1" s="2"/>
      <c r="N1" s="8"/>
    </row>
    <row r="2" spans="1:35" s="1" customFormat="1" ht="34.5" customHeight="1" x14ac:dyDescent="0.25">
      <c r="F2" s="2"/>
      <c r="G2" s="2"/>
      <c r="H2" s="2"/>
      <c r="I2" s="2"/>
      <c r="J2" s="2"/>
      <c r="K2" s="2"/>
      <c r="L2" s="2"/>
      <c r="M2" s="2"/>
      <c r="N2" s="9"/>
      <c r="O2" s="4"/>
      <c r="P2" s="5"/>
      <c r="Q2" s="5"/>
      <c r="R2" s="5"/>
      <c r="S2" s="5"/>
      <c r="T2" s="5"/>
      <c r="U2" s="113"/>
      <c r="V2" s="113"/>
      <c r="W2" s="113"/>
      <c r="X2" s="113"/>
      <c r="AF2" s="113" t="s">
        <v>52</v>
      </c>
      <c r="AG2" s="113"/>
      <c r="AH2" s="113"/>
      <c r="AI2" s="113"/>
    </row>
    <row r="3" spans="1:35" s="1" customFormat="1" x14ac:dyDescent="0.25">
      <c r="F3" s="2"/>
      <c r="G3" s="2"/>
      <c r="H3" s="2"/>
      <c r="I3" s="2"/>
      <c r="J3" s="2"/>
      <c r="K3" s="2"/>
      <c r="L3" s="2"/>
      <c r="M3" s="2"/>
      <c r="N3" s="8"/>
    </row>
    <row r="4" spans="1:35" s="2" customFormat="1" ht="21.75" customHeight="1" x14ac:dyDescent="0.25">
      <c r="A4" s="97" t="s">
        <v>9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</row>
    <row r="5" spans="1:35" s="2" customFormat="1" ht="18.75" customHeight="1" x14ac:dyDescent="0.25">
      <c r="A5" s="97" t="s">
        <v>46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</row>
    <row r="6" spans="1:35" s="2" customFormat="1" ht="18.75" customHeight="1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 t="s">
        <v>53</v>
      </c>
      <c r="L6" s="95">
        <v>45658</v>
      </c>
      <c r="M6" s="96"/>
      <c r="N6" s="46"/>
      <c r="O6" s="97" t="s">
        <v>54</v>
      </c>
      <c r="P6" s="97"/>
      <c r="Q6" s="97"/>
      <c r="R6" s="117">
        <v>4378379</v>
      </c>
      <c r="S6" s="118"/>
      <c r="T6" s="9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s="3" customFormat="1" ht="81.75" customHeight="1" x14ac:dyDescent="0.25">
      <c r="A7" s="98" t="s">
        <v>47</v>
      </c>
      <c r="B7" s="98" t="s">
        <v>0</v>
      </c>
      <c r="C7" s="134" t="s">
        <v>7</v>
      </c>
      <c r="D7" s="98" t="s">
        <v>1</v>
      </c>
      <c r="E7" s="98"/>
      <c r="F7" s="98"/>
      <c r="G7" s="98"/>
      <c r="H7" s="98"/>
      <c r="I7" s="98"/>
      <c r="J7" s="98" t="s">
        <v>45</v>
      </c>
      <c r="K7" s="98"/>
      <c r="L7" s="98"/>
      <c r="M7" s="98"/>
      <c r="N7" s="98" t="s">
        <v>41</v>
      </c>
      <c r="O7" s="98"/>
      <c r="P7" s="98" t="s">
        <v>25</v>
      </c>
      <c r="Q7" s="98"/>
      <c r="R7" s="98"/>
      <c r="S7" s="98"/>
      <c r="T7" s="98"/>
      <c r="U7" s="98"/>
      <c r="V7" s="98" t="s">
        <v>36</v>
      </c>
      <c r="W7" s="98"/>
      <c r="X7" s="116"/>
      <c r="Y7" s="130" t="s">
        <v>37</v>
      </c>
      <c r="Z7" s="131"/>
      <c r="AA7" s="127" t="s">
        <v>25</v>
      </c>
      <c r="AB7" s="127"/>
      <c r="AC7" s="127"/>
      <c r="AD7" s="127"/>
      <c r="AE7" s="127"/>
      <c r="AF7" s="127"/>
      <c r="AG7" s="127" t="s">
        <v>50</v>
      </c>
      <c r="AH7" s="127"/>
      <c r="AI7" s="127"/>
    </row>
    <row r="8" spans="1:35" s="1" customFormat="1" ht="81" customHeight="1" x14ac:dyDescent="0.25">
      <c r="A8" s="98"/>
      <c r="B8" s="98"/>
      <c r="C8" s="134"/>
      <c r="D8" s="100" t="s">
        <v>28</v>
      </c>
      <c r="E8" s="100" t="s">
        <v>48</v>
      </c>
      <c r="F8" s="100" t="s">
        <v>34</v>
      </c>
      <c r="G8" s="100" t="s">
        <v>35</v>
      </c>
      <c r="H8" s="100" t="s">
        <v>49</v>
      </c>
      <c r="I8" s="99" t="s">
        <v>8</v>
      </c>
      <c r="J8" s="98" t="s">
        <v>26</v>
      </c>
      <c r="K8" s="98"/>
      <c r="L8" s="98" t="s">
        <v>27</v>
      </c>
      <c r="M8" s="98"/>
      <c r="N8" s="101" t="s">
        <v>40</v>
      </c>
      <c r="O8" s="98" t="s">
        <v>39</v>
      </c>
      <c r="P8" s="98" t="s">
        <v>2</v>
      </c>
      <c r="Q8" s="98"/>
      <c r="R8" s="98"/>
      <c r="S8" s="98" t="s">
        <v>3</v>
      </c>
      <c r="T8" s="98"/>
      <c r="U8" s="98"/>
      <c r="V8" s="98" t="s">
        <v>10</v>
      </c>
      <c r="W8" s="98"/>
      <c r="X8" s="114" t="s">
        <v>38</v>
      </c>
      <c r="Y8" s="132"/>
      <c r="Z8" s="133"/>
      <c r="AA8" s="127" t="s">
        <v>2</v>
      </c>
      <c r="AB8" s="127"/>
      <c r="AC8" s="127"/>
      <c r="AD8" s="127" t="s">
        <v>3</v>
      </c>
      <c r="AE8" s="127"/>
      <c r="AF8" s="127"/>
      <c r="AG8" s="127" t="s">
        <v>10</v>
      </c>
      <c r="AH8" s="127"/>
      <c r="AI8" s="128" t="s">
        <v>51</v>
      </c>
    </row>
    <row r="9" spans="1:35" s="1" customFormat="1" ht="131.25" customHeight="1" x14ac:dyDescent="0.25">
      <c r="A9" s="98"/>
      <c r="B9" s="98"/>
      <c r="C9" s="134"/>
      <c r="D9" s="100"/>
      <c r="E9" s="100"/>
      <c r="F9" s="100"/>
      <c r="G9" s="100"/>
      <c r="H9" s="100"/>
      <c r="I9" s="99"/>
      <c r="J9" s="22" t="s">
        <v>32</v>
      </c>
      <c r="K9" s="22" t="s">
        <v>33</v>
      </c>
      <c r="L9" s="22" t="s">
        <v>32</v>
      </c>
      <c r="M9" s="26" t="s">
        <v>33</v>
      </c>
      <c r="N9" s="101"/>
      <c r="O9" s="98"/>
      <c r="P9" s="39" t="s">
        <v>42</v>
      </c>
      <c r="Q9" s="39" t="s">
        <v>43</v>
      </c>
      <c r="R9" s="39" t="s">
        <v>44</v>
      </c>
      <c r="S9" s="39" t="s">
        <v>42</v>
      </c>
      <c r="T9" s="39" t="s">
        <v>43</v>
      </c>
      <c r="U9" s="39" t="s">
        <v>44</v>
      </c>
      <c r="V9" s="22" t="s">
        <v>2</v>
      </c>
      <c r="W9" s="22" t="s">
        <v>3</v>
      </c>
      <c r="X9" s="115"/>
      <c r="Y9" s="36" t="s">
        <v>32</v>
      </c>
      <c r="Z9" s="27" t="s">
        <v>33</v>
      </c>
      <c r="AA9" s="38" t="s">
        <v>42</v>
      </c>
      <c r="AB9" s="38" t="s">
        <v>43</v>
      </c>
      <c r="AC9" s="38" t="s">
        <v>44</v>
      </c>
      <c r="AD9" s="38" t="s">
        <v>42</v>
      </c>
      <c r="AE9" s="38" t="s">
        <v>43</v>
      </c>
      <c r="AF9" s="38" t="s">
        <v>44</v>
      </c>
      <c r="AG9" s="27" t="s">
        <v>2</v>
      </c>
      <c r="AH9" s="27" t="s">
        <v>3</v>
      </c>
      <c r="AI9" s="129"/>
    </row>
    <row r="10" spans="1:35" s="13" customFormat="1" x14ac:dyDescent="0.25">
      <c r="A10" s="40">
        <v>1</v>
      </c>
      <c r="B10" s="40">
        <v>2</v>
      </c>
      <c r="C10" s="40">
        <v>3</v>
      </c>
      <c r="D10" s="40">
        <v>4</v>
      </c>
      <c r="E10" s="41">
        <v>5</v>
      </c>
      <c r="F10" s="41">
        <v>6</v>
      </c>
      <c r="G10" s="41">
        <v>7</v>
      </c>
      <c r="H10" s="41">
        <v>8</v>
      </c>
      <c r="I10" s="41">
        <v>9</v>
      </c>
      <c r="J10" s="21">
        <v>10</v>
      </c>
      <c r="K10" s="24" t="s">
        <v>4</v>
      </c>
      <c r="L10" s="23">
        <v>12</v>
      </c>
      <c r="M10" s="23">
        <v>13</v>
      </c>
      <c r="N10" s="23">
        <v>14</v>
      </c>
      <c r="O10" s="23">
        <v>15</v>
      </c>
      <c r="P10" s="23">
        <v>16</v>
      </c>
      <c r="Q10" s="23">
        <v>17</v>
      </c>
      <c r="R10" s="23">
        <v>18</v>
      </c>
      <c r="S10" s="23">
        <v>19</v>
      </c>
      <c r="T10" s="23">
        <v>20</v>
      </c>
      <c r="U10" s="25">
        <v>21</v>
      </c>
      <c r="V10" s="23">
        <v>22</v>
      </c>
      <c r="W10" s="23">
        <v>23</v>
      </c>
      <c r="X10" s="37">
        <v>24</v>
      </c>
      <c r="Y10" s="35">
        <v>25</v>
      </c>
      <c r="Z10" s="28">
        <v>26</v>
      </c>
      <c r="AA10" s="28">
        <v>27</v>
      </c>
      <c r="AB10" s="28">
        <v>28</v>
      </c>
      <c r="AC10" s="28">
        <v>29</v>
      </c>
      <c r="AD10" s="28">
        <v>30</v>
      </c>
      <c r="AE10" s="28">
        <v>31</v>
      </c>
      <c r="AF10" s="29">
        <v>32</v>
      </c>
      <c r="AG10" s="28">
        <v>33</v>
      </c>
      <c r="AH10" s="28">
        <v>34</v>
      </c>
      <c r="AI10" s="29">
        <v>35</v>
      </c>
    </row>
    <row r="11" spans="1:35" s="13" customFormat="1" ht="27.75" customHeight="1" x14ac:dyDescent="0.25">
      <c r="A11" s="64">
        <v>1</v>
      </c>
      <c r="B11" s="55">
        <v>15</v>
      </c>
      <c r="C11" s="56" t="s">
        <v>74</v>
      </c>
      <c r="D11" s="57" t="s">
        <v>75</v>
      </c>
      <c r="E11" s="52" t="s">
        <v>96</v>
      </c>
      <c r="F11" s="58" t="s">
        <v>104</v>
      </c>
      <c r="G11" s="59">
        <v>45485</v>
      </c>
      <c r="H11" s="59">
        <v>45658</v>
      </c>
      <c r="I11" s="59">
        <v>45658</v>
      </c>
      <c r="J11" s="57" t="s">
        <v>76</v>
      </c>
      <c r="K11" s="51" t="s">
        <v>95</v>
      </c>
      <c r="L11" s="47"/>
      <c r="M11" s="47"/>
      <c r="N11" s="48"/>
      <c r="O11" s="49"/>
      <c r="P11" s="49"/>
      <c r="Q11" s="49"/>
      <c r="R11" s="49"/>
      <c r="S11" s="49"/>
      <c r="T11" s="49"/>
      <c r="U11" s="50"/>
      <c r="V11" s="49"/>
      <c r="W11" s="49"/>
      <c r="X11" s="50"/>
      <c r="Y11" s="35"/>
      <c r="Z11" s="45"/>
      <c r="AA11" s="45"/>
      <c r="AB11" s="45"/>
      <c r="AC11" s="45"/>
      <c r="AD11" s="45"/>
      <c r="AE11" s="45"/>
      <c r="AF11" s="29"/>
      <c r="AG11" s="45"/>
      <c r="AH11" s="45"/>
      <c r="AI11" s="29"/>
    </row>
    <row r="12" spans="1:35" s="13" customFormat="1" ht="30" x14ac:dyDescent="0.25">
      <c r="A12" s="64">
        <v>2</v>
      </c>
      <c r="B12" s="60">
        <f t="shared" ref="B12:H12" si="0">B11</f>
        <v>15</v>
      </c>
      <c r="C12" s="56" t="str">
        <f t="shared" si="0"/>
        <v>14</v>
      </c>
      <c r="D12" s="61" t="str">
        <f t="shared" si="0"/>
        <v>UA51020090000073639</v>
      </c>
      <c r="E12" s="62" t="str">
        <f t="shared" si="0"/>
        <v>Іванівська селищна рада</v>
      </c>
      <c r="F12" s="58" t="s">
        <v>104</v>
      </c>
      <c r="G12" s="59">
        <v>45485</v>
      </c>
      <c r="H12" s="63">
        <f t="shared" si="0"/>
        <v>45658</v>
      </c>
      <c r="I12" s="59">
        <v>45658</v>
      </c>
      <c r="J12" s="61" t="s">
        <v>77</v>
      </c>
      <c r="K12" s="51" t="s">
        <v>55</v>
      </c>
      <c r="L12" s="47"/>
      <c r="M12" s="47"/>
      <c r="N12" s="48"/>
      <c r="O12" s="49"/>
      <c r="P12" s="49"/>
      <c r="Q12" s="49"/>
      <c r="R12" s="49"/>
      <c r="S12" s="49"/>
      <c r="T12" s="49"/>
      <c r="U12" s="50"/>
      <c r="V12" s="49"/>
      <c r="W12" s="49"/>
      <c r="X12" s="50"/>
      <c r="Y12" s="35"/>
      <c r="Z12" s="45"/>
      <c r="AA12" s="45"/>
      <c r="AB12" s="45"/>
      <c r="AC12" s="45"/>
      <c r="AD12" s="45"/>
      <c r="AE12" s="45"/>
      <c r="AF12" s="29"/>
      <c r="AG12" s="45"/>
      <c r="AH12" s="45"/>
      <c r="AI12" s="29"/>
    </row>
    <row r="13" spans="1:35" s="13" customFormat="1" ht="30" x14ac:dyDescent="0.25">
      <c r="A13" s="64">
        <v>3</v>
      </c>
      <c r="B13" s="60">
        <f t="shared" ref="B13:H13" si="1">B11</f>
        <v>15</v>
      </c>
      <c r="C13" s="56" t="str">
        <f t="shared" si="1"/>
        <v>14</v>
      </c>
      <c r="D13" s="61" t="str">
        <f t="shared" si="1"/>
        <v>UA51020090000073639</v>
      </c>
      <c r="E13" s="62" t="str">
        <f t="shared" si="1"/>
        <v>Іванівська селищна рада</v>
      </c>
      <c r="F13" s="58" t="s">
        <v>104</v>
      </c>
      <c r="G13" s="59">
        <v>45485</v>
      </c>
      <c r="H13" s="63">
        <f t="shared" si="1"/>
        <v>45658</v>
      </c>
      <c r="I13" s="59">
        <v>45658</v>
      </c>
      <c r="J13" s="61" t="s">
        <v>78</v>
      </c>
      <c r="K13" s="53" t="s">
        <v>56</v>
      </c>
      <c r="L13" s="47"/>
      <c r="M13" s="47"/>
      <c r="N13" s="48"/>
      <c r="O13" s="49"/>
      <c r="P13" s="49"/>
      <c r="Q13" s="49"/>
      <c r="R13" s="49"/>
      <c r="S13" s="49"/>
      <c r="T13" s="49"/>
      <c r="U13" s="50"/>
      <c r="V13" s="49"/>
      <c r="W13" s="49"/>
      <c r="X13" s="50"/>
      <c r="Y13" s="35"/>
      <c r="Z13" s="45"/>
      <c r="AA13" s="45"/>
      <c r="AB13" s="45"/>
      <c r="AC13" s="45"/>
      <c r="AD13" s="45"/>
      <c r="AE13" s="45"/>
      <c r="AF13" s="29"/>
      <c r="AG13" s="45"/>
      <c r="AH13" s="45"/>
      <c r="AI13" s="29"/>
    </row>
    <row r="14" spans="1:35" s="13" customFormat="1" ht="24.75" customHeight="1" x14ac:dyDescent="0.25">
      <c r="A14" s="64">
        <v>4</v>
      </c>
      <c r="B14" s="60">
        <f t="shared" ref="B14:H14" si="2">B11</f>
        <v>15</v>
      </c>
      <c r="C14" s="56" t="str">
        <f t="shared" si="2"/>
        <v>14</v>
      </c>
      <c r="D14" s="61" t="str">
        <f t="shared" si="2"/>
        <v>UA51020090000073639</v>
      </c>
      <c r="E14" s="62" t="str">
        <f t="shared" si="2"/>
        <v>Іванівська селищна рада</v>
      </c>
      <c r="F14" s="58" t="s">
        <v>104</v>
      </c>
      <c r="G14" s="59">
        <v>45485</v>
      </c>
      <c r="H14" s="63">
        <f t="shared" si="2"/>
        <v>45658</v>
      </c>
      <c r="I14" s="59">
        <v>45658</v>
      </c>
      <c r="J14" s="61" t="s">
        <v>79</v>
      </c>
      <c r="K14" s="53" t="s">
        <v>57</v>
      </c>
      <c r="L14" s="47"/>
      <c r="M14" s="47"/>
      <c r="N14" s="48"/>
      <c r="O14" s="49"/>
      <c r="P14" s="49"/>
      <c r="Q14" s="49"/>
      <c r="R14" s="49"/>
      <c r="S14" s="49"/>
      <c r="T14" s="49"/>
      <c r="U14" s="50"/>
      <c r="V14" s="49"/>
      <c r="W14" s="49"/>
      <c r="X14" s="50"/>
      <c r="Y14" s="35"/>
      <c r="Z14" s="45"/>
      <c r="AA14" s="45"/>
      <c r="AB14" s="45"/>
      <c r="AC14" s="45"/>
      <c r="AD14" s="45"/>
      <c r="AE14" s="45"/>
      <c r="AF14" s="29"/>
      <c r="AG14" s="45"/>
      <c r="AH14" s="45"/>
      <c r="AI14" s="29"/>
    </row>
    <row r="15" spans="1:35" s="13" customFormat="1" ht="27.75" customHeight="1" x14ac:dyDescent="0.25">
      <c r="A15" s="64">
        <v>5</v>
      </c>
      <c r="B15" s="60">
        <f t="shared" ref="B15:H15" si="3">B11</f>
        <v>15</v>
      </c>
      <c r="C15" s="56" t="str">
        <f t="shared" si="3"/>
        <v>14</v>
      </c>
      <c r="D15" s="61" t="str">
        <f t="shared" si="3"/>
        <v>UA51020090000073639</v>
      </c>
      <c r="E15" s="62" t="str">
        <f t="shared" si="3"/>
        <v>Іванівська селищна рада</v>
      </c>
      <c r="F15" s="58" t="s">
        <v>104</v>
      </c>
      <c r="G15" s="59">
        <v>45485</v>
      </c>
      <c r="H15" s="63">
        <f t="shared" si="3"/>
        <v>45658</v>
      </c>
      <c r="I15" s="59">
        <v>45658</v>
      </c>
      <c r="J15" s="61" t="s">
        <v>80</v>
      </c>
      <c r="K15" s="53" t="s">
        <v>58</v>
      </c>
      <c r="L15" s="47"/>
      <c r="M15" s="47"/>
      <c r="N15" s="48"/>
      <c r="O15" s="49"/>
      <c r="P15" s="49"/>
      <c r="Q15" s="49"/>
      <c r="R15" s="49"/>
      <c r="S15" s="49"/>
      <c r="T15" s="49"/>
      <c r="U15" s="50"/>
      <c r="V15" s="49"/>
      <c r="W15" s="49"/>
      <c r="X15" s="50"/>
      <c r="Y15" s="35"/>
      <c r="Z15" s="45"/>
      <c r="AA15" s="45"/>
      <c r="AB15" s="45"/>
      <c r="AC15" s="45"/>
      <c r="AD15" s="45"/>
      <c r="AE15" s="45"/>
      <c r="AF15" s="29"/>
      <c r="AG15" s="45"/>
      <c r="AH15" s="45"/>
      <c r="AI15" s="29"/>
    </row>
    <row r="16" spans="1:35" s="13" customFormat="1" ht="28.5" customHeight="1" x14ac:dyDescent="0.25">
      <c r="A16" s="64">
        <v>6</v>
      </c>
      <c r="B16" s="60">
        <f t="shared" ref="B16:H16" si="4">B11</f>
        <v>15</v>
      </c>
      <c r="C16" s="56" t="str">
        <f t="shared" si="4"/>
        <v>14</v>
      </c>
      <c r="D16" s="61" t="str">
        <f t="shared" si="4"/>
        <v>UA51020090000073639</v>
      </c>
      <c r="E16" s="62" t="str">
        <f t="shared" si="4"/>
        <v>Іванівська селищна рада</v>
      </c>
      <c r="F16" s="58" t="s">
        <v>104</v>
      </c>
      <c r="G16" s="59">
        <v>45485</v>
      </c>
      <c r="H16" s="63">
        <f t="shared" si="4"/>
        <v>45658</v>
      </c>
      <c r="I16" s="59">
        <v>45658</v>
      </c>
      <c r="J16" s="61" t="s">
        <v>81</v>
      </c>
      <c r="K16" s="53" t="s">
        <v>59</v>
      </c>
      <c r="L16" s="47"/>
      <c r="M16" s="47"/>
      <c r="N16" s="48"/>
      <c r="O16" s="49"/>
      <c r="P16" s="49"/>
      <c r="Q16" s="49"/>
      <c r="R16" s="49"/>
      <c r="S16" s="49"/>
      <c r="T16" s="49"/>
      <c r="U16" s="50"/>
      <c r="V16" s="49"/>
      <c r="W16" s="49"/>
      <c r="X16" s="50"/>
      <c r="Y16" s="35"/>
      <c r="Z16" s="45"/>
      <c r="AA16" s="45"/>
      <c r="AB16" s="45"/>
      <c r="AC16" s="45"/>
      <c r="AD16" s="45"/>
      <c r="AE16" s="45"/>
      <c r="AF16" s="29"/>
      <c r="AG16" s="45"/>
      <c r="AH16" s="45"/>
      <c r="AI16" s="29"/>
    </row>
    <row r="17" spans="1:35" s="13" customFormat="1" ht="30" x14ac:dyDescent="0.25">
      <c r="A17" s="64">
        <v>7</v>
      </c>
      <c r="B17" s="60">
        <f t="shared" ref="B17:H17" si="5">B11</f>
        <v>15</v>
      </c>
      <c r="C17" s="56" t="str">
        <f t="shared" si="5"/>
        <v>14</v>
      </c>
      <c r="D17" s="61" t="str">
        <f t="shared" si="5"/>
        <v>UA51020090000073639</v>
      </c>
      <c r="E17" s="62" t="str">
        <f t="shared" si="5"/>
        <v>Іванівська селищна рада</v>
      </c>
      <c r="F17" s="58" t="s">
        <v>104</v>
      </c>
      <c r="G17" s="59">
        <v>45485</v>
      </c>
      <c r="H17" s="63">
        <f t="shared" si="5"/>
        <v>45658</v>
      </c>
      <c r="I17" s="59">
        <v>45658</v>
      </c>
      <c r="J17" s="61" t="s">
        <v>82</v>
      </c>
      <c r="K17" s="53" t="s">
        <v>60</v>
      </c>
      <c r="L17" s="47"/>
      <c r="M17" s="47"/>
      <c r="N17" s="48"/>
      <c r="O17" s="49"/>
      <c r="P17" s="49"/>
      <c r="Q17" s="49"/>
      <c r="R17" s="49"/>
      <c r="S17" s="49"/>
      <c r="T17" s="49"/>
      <c r="U17" s="50"/>
      <c r="V17" s="49"/>
      <c r="W17" s="49"/>
      <c r="X17" s="50"/>
      <c r="Y17" s="35"/>
      <c r="Z17" s="45"/>
      <c r="AA17" s="45"/>
      <c r="AB17" s="45"/>
      <c r="AC17" s="45"/>
      <c r="AD17" s="45"/>
      <c r="AE17" s="45"/>
      <c r="AF17" s="29"/>
      <c r="AG17" s="45"/>
      <c r="AH17" s="45"/>
      <c r="AI17" s="29"/>
    </row>
    <row r="18" spans="1:35" s="13" customFormat="1" ht="30" x14ac:dyDescent="0.25">
      <c r="A18" s="64">
        <v>8</v>
      </c>
      <c r="B18" s="60">
        <f t="shared" ref="B18:H18" si="6">B11</f>
        <v>15</v>
      </c>
      <c r="C18" s="56" t="str">
        <f t="shared" si="6"/>
        <v>14</v>
      </c>
      <c r="D18" s="61" t="str">
        <f t="shared" si="6"/>
        <v>UA51020090000073639</v>
      </c>
      <c r="E18" s="62" t="str">
        <f t="shared" si="6"/>
        <v>Іванівська селищна рада</v>
      </c>
      <c r="F18" s="58" t="s">
        <v>104</v>
      </c>
      <c r="G18" s="59">
        <v>45485</v>
      </c>
      <c r="H18" s="63">
        <f t="shared" si="6"/>
        <v>45658</v>
      </c>
      <c r="I18" s="59">
        <v>45658</v>
      </c>
      <c r="J18" s="61" t="s">
        <v>83</v>
      </c>
      <c r="K18" s="53" t="s">
        <v>61</v>
      </c>
      <c r="L18" s="47"/>
      <c r="M18" s="47"/>
      <c r="N18" s="48"/>
      <c r="O18" s="49"/>
      <c r="P18" s="49"/>
      <c r="Q18" s="49"/>
      <c r="R18" s="49"/>
      <c r="S18" s="49"/>
      <c r="T18" s="49"/>
      <c r="U18" s="50"/>
      <c r="V18" s="49"/>
      <c r="W18" s="49"/>
      <c r="X18" s="50"/>
      <c r="Y18" s="35"/>
      <c r="Z18" s="45"/>
      <c r="AA18" s="45"/>
      <c r="AB18" s="45"/>
      <c r="AC18" s="45"/>
      <c r="AD18" s="45"/>
      <c r="AE18" s="45"/>
      <c r="AF18" s="29"/>
      <c r="AG18" s="45"/>
      <c r="AH18" s="45"/>
      <c r="AI18" s="29"/>
    </row>
    <row r="19" spans="1:35" s="13" customFormat="1" ht="30" x14ac:dyDescent="0.25">
      <c r="A19" s="64">
        <v>9</v>
      </c>
      <c r="B19" s="60">
        <f t="shared" ref="B19:H19" si="7">B11</f>
        <v>15</v>
      </c>
      <c r="C19" s="56" t="str">
        <f t="shared" si="7"/>
        <v>14</v>
      </c>
      <c r="D19" s="61" t="str">
        <f t="shared" si="7"/>
        <v>UA51020090000073639</v>
      </c>
      <c r="E19" s="62" t="str">
        <f t="shared" si="7"/>
        <v>Іванівська селищна рада</v>
      </c>
      <c r="F19" s="58" t="s">
        <v>104</v>
      </c>
      <c r="G19" s="59">
        <v>45485</v>
      </c>
      <c r="H19" s="63">
        <f t="shared" si="7"/>
        <v>45658</v>
      </c>
      <c r="I19" s="59">
        <v>45658</v>
      </c>
      <c r="J19" s="61" t="s">
        <v>84</v>
      </c>
      <c r="K19" s="53" t="s">
        <v>62</v>
      </c>
      <c r="L19" s="47"/>
      <c r="M19" s="47"/>
      <c r="N19" s="48"/>
      <c r="O19" s="49"/>
      <c r="P19" s="49"/>
      <c r="Q19" s="49"/>
      <c r="R19" s="49"/>
      <c r="S19" s="49"/>
      <c r="T19" s="49"/>
      <c r="U19" s="50"/>
      <c r="V19" s="49"/>
      <c r="W19" s="49"/>
      <c r="X19" s="50"/>
      <c r="Y19" s="35"/>
      <c r="Z19" s="45"/>
      <c r="AA19" s="45"/>
      <c r="AB19" s="45"/>
      <c r="AC19" s="45"/>
      <c r="AD19" s="45"/>
      <c r="AE19" s="45"/>
      <c r="AF19" s="29"/>
      <c r="AG19" s="45"/>
      <c r="AH19" s="45"/>
      <c r="AI19" s="29"/>
    </row>
    <row r="20" spans="1:35" s="13" customFormat="1" ht="24.75" customHeight="1" x14ac:dyDescent="0.25">
      <c r="A20" s="64">
        <v>10</v>
      </c>
      <c r="B20" s="60">
        <f t="shared" ref="B20:H20" si="8">B11</f>
        <v>15</v>
      </c>
      <c r="C20" s="56" t="str">
        <f t="shared" si="8"/>
        <v>14</v>
      </c>
      <c r="D20" s="61" t="str">
        <f t="shared" si="8"/>
        <v>UA51020090000073639</v>
      </c>
      <c r="E20" s="62" t="str">
        <f t="shared" si="8"/>
        <v>Іванівська селищна рада</v>
      </c>
      <c r="F20" s="58" t="s">
        <v>104</v>
      </c>
      <c r="G20" s="59">
        <v>45485</v>
      </c>
      <c r="H20" s="63">
        <f t="shared" si="8"/>
        <v>45658</v>
      </c>
      <c r="I20" s="59">
        <v>45658</v>
      </c>
      <c r="J20" s="61" t="s">
        <v>85</v>
      </c>
      <c r="K20" s="53" t="s">
        <v>63</v>
      </c>
      <c r="L20" s="47"/>
      <c r="M20" s="47"/>
      <c r="N20" s="48"/>
      <c r="O20" s="49"/>
      <c r="P20" s="49"/>
      <c r="Q20" s="49"/>
      <c r="R20" s="49"/>
      <c r="S20" s="49"/>
      <c r="T20" s="49"/>
      <c r="U20" s="50"/>
      <c r="V20" s="49"/>
      <c r="W20" s="49"/>
      <c r="X20" s="50"/>
      <c r="Y20" s="35"/>
      <c r="Z20" s="45"/>
      <c r="AA20" s="45"/>
      <c r="AB20" s="45"/>
      <c r="AC20" s="45"/>
      <c r="AD20" s="45"/>
      <c r="AE20" s="45"/>
      <c r="AF20" s="29"/>
      <c r="AG20" s="45"/>
      <c r="AH20" s="45"/>
      <c r="AI20" s="29"/>
    </row>
    <row r="21" spans="1:35" s="13" customFormat="1" ht="22.5" customHeight="1" x14ac:dyDescent="0.25">
      <c r="A21" s="64">
        <v>11</v>
      </c>
      <c r="B21" s="60">
        <f t="shared" ref="B21:H21" si="9">B11</f>
        <v>15</v>
      </c>
      <c r="C21" s="56" t="str">
        <f t="shared" si="9"/>
        <v>14</v>
      </c>
      <c r="D21" s="61" t="str">
        <f t="shared" si="9"/>
        <v>UA51020090000073639</v>
      </c>
      <c r="E21" s="62" t="str">
        <f t="shared" si="9"/>
        <v>Іванівська селищна рада</v>
      </c>
      <c r="F21" s="58" t="s">
        <v>104</v>
      </c>
      <c r="G21" s="59">
        <v>45485</v>
      </c>
      <c r="H21" s="63">
        <f t="shared" si="9"/>
        <v>45658</v>
      </c>
      <c r="I21" s="59">
        <v>45658</v>
      </c>
      <c r="J21" s="61" t="s">
        <v>86</v>
      </c>
      <c r="K21" s="53" t="s">
        <v>64</v>
      </c>
      <c r="L21" s="47"/>
      <c r="M21" s="47"/>
      <c r="N21" s="48"/>
      <c r="O21" s="49"/>
      <c r="P21" s="49"/>
      <c r="Q21" s="49"/>
      <c r="R21" s="49"/>
      <c r="S21" s="49"/>
      <c r="T21" s="49"/>
      <c r="U21" s="50"/>
      <c r="V21" s="49"/>
      <c r="W21" s="49"/>
      <c r="X21" s="50"/>
      <c r="Y21" s="35"/>
      <c r="Z21" s="45"/>
      <c r="AA21" s="45"/>
      <c r="AB21" s="45"/>
      <c r="AC21" s="45"/>
      <c r="AD21" s="45"/>
      <c r="AE21" s="45"/>
      <c r="AF21" s="29"/>
      <c r="AG21" s="45"/>
      <c r="AH21" s="45"/>
      <c r="AI21" s="29"/>
    </row>
    <row r="22" spans="1:35" s="13" customFormat="1" ht="21.75" customHeight="1" x14ac:dyDescent="0.25">
      <c r="A22" s="64">
        <v>12</v>
      </c>
      <c r="B22" s="60">
        <f t="shared" ref="B22:H22" si="10">B11</f>
        <v>15</v>
      </c>
      <c r="C22" s="56" t="str">
        <f t="shared" si="10"/>
        <v>14</v>
      </c>
      <c r="D22" s="61" t="str">
        <f t="shared" si="10"/>
        <v>UA51020090000073639</v>
      </c>
      <c r="E22" s="62" t="str">
        <f t="shared" si="10"/>
        <v>Іванівська селищна рада</v>
      </c>
      <c r="F22" s="58" t="s">
        <v>104</v>
      </c>
      <c r="G22" s="59">
        <v>45485</v>
      </c>
      <c r="H22" s="63">
        <f t="shared" si="10"/>
        <v>45658</v>
      </c>
      <c r="I22" s="59">
        <v>45658</v>
      </c>
      <c r="J22" s="61" t="s">
        <v>87</v>
      </c>
      <c r="K22" s="53" t="s">
        <v>65</v>
      </c>
      <c r="L22" s="47"/>
      <c r="M22" s="47"/>
      <c r="N22" s="48"/>
      <c r="O22" s="49"/>
      <c r="P22" s="49"/>
      <c r="Q22" s="49"/>
      <c r="R22" s="49"/>
      <c r="S22" s="49"/>
      <c r="T22" s="49"/>
      <c r="U22" s="50"/>
      <c r="V22" s="49"/>
      <c r="W22" s="49"/>
      <c r="X22" s="50"/>
      <c r="Y22" s="35"/>
      <c r="Z22" s="45"/>
      <c r="AA22" s="45"/>
      <c r="AB22" s="45"/>
      <c r="AC22" s="45"/>
      <c r="AD22" s="45"/>
      <c r="AE22" s="45"/>
      <c r="AF22" s="29"/>
      <c r="AG22" s="45"/>
      <c r="AH22" s="45"/>
      <c r="AI22" s="29"/>
    </row>
    <row r="23" spans="1:35" s="13" customFormat="1" ht="24.75" customHeight="1" x14ac:dyDescent="0.25">
      <c r="A23" s="64">
        <v>13</v>
      </c>
      <c r="B23" s="60">
        <f t="shared" ref="B23:H23" si="11">B11</f>
        <v>15</v>
      </c>
      <c r="C23" s="56" t="str">
        <f t="shared" si="11"/>
        <v>14</v>
      </c>
      <c r="D23" s="61" t="str">
        <f t="shared" si="11"/>
        <v>UA51020090000073639</v>
      </c>
      <c r="E23" s="62" t="str">
        <f t="shared" si="11"/>
        <v>Іванівська селищна рада</v>
      </c>
      <c r="F23" s="58" t="s">
        <v>104</v>
      </c>
      <c r="G23" s="59">
        <v>45485</v>
      </c>
      <c r="H23" s="63">
        <f t="shared" si="11"/>
        <v>45658</v>
      </c>
      <c r="I23" s="59">
        <v>45658</v>
      </c>
      <c r="J23" s="61" t="s">
        <v>88</v>
      </c>
      <c r="K23" s="53" t="s">
        <v>66</v>
      </c>
      <c r="L23" s="47"/>
      <c r="M23" s="47"/>
      <c r="N23" s="48"/>
      <c r="O23" s="49"/>
      <c r="P23" s="49"/>
      <c r="Q23" s="49"/>
      <c r="R23" s="49"/>
      <c r="S23" s="49"/>
      <c r="T23" s="49"/>
      <c r="U23" s="50"/>
      <c r="V23" s="49"/>
      <c r="W23" s="49"/>
      <c r="X23" s="50"/>
      <c r="Y23" s="35"/>
      <c r="Z23" s="45"/>
      <c r="AA23" s="45"/>
      <c r="AB23" s="45"/>
      <c r="AC23" s="45"/>
      <c r="AD23" s="45"/>
      <c r="AE23" s="45"/>
      <c r="AF23" s="29"/>
      <c r="AG23" s="45"/>
      <c r="AH23" s="45"/>
      <c r="AI23" s="29"/>
    </row>
    <row r="24" spans="1:35" s="13" customFormat="1" ht="30" customHeight="1" x14ac:dyDescent="0.25">
      <c r="A24" s="64">
        <v>14</v>
      </c>
      <c r="B24" s="60">
        <f t="shared" ref="B24:H24" si="12">B11</f>
        <v>15</v>
      </c>
      <c r="C24" s="56" t="str">
        <f t="shared" si="12"/>
        <v>14</v>
      </c>
      <c r="D24" s="61" t="str">
        <f t="shared" si="12"/>
        <v>UA51020090000073639</v>
      </c>
      <c r="E24" s="62" t="str">
        <f t="shared" si="12"/>
        <v>Іванівська селищна рада</v>
      </c>
      <c r="F24" s="58" t="s">
        <v>104</v>
      </c>
      <c r="G24" s="59">
        <v>45485</v>
      </c>
      <c r="H24" s="63">
        <f t="shared" si="12"/>
        <v>45658</v>
      </c>
      <c r="I24" s="59">
        <v>45658</v>
      </c>
      <c r="J24" s="61" t="s">
        <v>89</v>
      </c>
      <c r="K24" s="53" t="s">
        <v>67</v>
      </c>
      <c r="L24" s="47"/>
      <c r="M24" s="47"/>
      <c r="N24" s="48"/>
      <c r="O24" s="49"/>
      <c r="P24" s="49"/>
      <c r="Q24" s="49"/>
      <c r="R24" s="49"/>
      <c r="S24" s="49"/>
      <c r="T24" s="49"/>
      <c r="U24" s="50"/>
      <c r="V24" s="49"/>
      <c r="W24" s="49"/>
      <c r="X24" s="50"/>
      <c r="Y24" s="35"/>
      <c r="Z24" s="45"/>
      <c r="AA24" s="45"/>
      <c r="AB24" s="45"/>
      <c r="AC24" s="45"/>
      <c r="AD24" s="45"/>
      <c r="AE24" s="45"/>
      <c r="AF24" s="29"/>
      <c r="AG24" s="45"/>
      <c r="AH24" s="45"/>
      <c r="AI24" s="29"/>
    </row>
    <row r="25" spans="1:35" s="13" customFormat="1" ht="30.75" customHeight="1" x14ac:dyDescent="0.25">
      <c r="A25" s="64">
        <v>15</v>
      </c>
      <c r="B25" s="60">
        <f t="shared" ref="B25:H25" si="13">B11</f>
        <v>15</v>
      </c>
      <c r="C25" s="56" t="str">
        <f t="shared" si="13"/>
        <v>14</v>
      </c>
      <c r="D25" s="61" t="str">
        <f t="shared" si="13"/>
        <v>UA51020090000073639</v>
      </c>
      <c r="E25" s="62" t="str">
        <f t="shared" si="13"/>
        <v>Іванівська селищна рада</v>
      </c>
      <c r="F25" s="58" t="s">
        <v>104</v>
      </c>
      <c r="G25" s="59">
        <v>45485</v>
      </c>
      <c r="H25" s="63">
        <f t="shared" si="13"/>
        <v>45658</v>
      </c>
      <c r="I25" s="59">
        <v>45658</v>
      </c>
      <c r="J25" s="61" t="s">
        <v>90</v>
      </c>
      <c r="K25" s="53" t="s">
        <v>68</v>
      </c>
      <c r="L25" s="47"/>
      <c r="M25" s="47"/>
      <c r="N25" s="48"/>
      <c r="O25" s="49"/>
      <c r="P25" s="49"/>
      <c r="Q25" s="49"/>
      <c r="R25" s="49"/>
      <c r="S25" s="49"/>
      <c r="T25" s="49"/>
      <c r="U25" s="50"/>
      <c r="V25" s="49"/>
      <c r="W25" s="49"/>
      <c r="X25" s="50"/>
      <c r="Y25" s="35"/>
      <c r="Z25" s="45"/>
      <c r="AA25" s="45"/>
      <c r="AB25" s="45"/>
      <c r="AC25" s="45"/>
      <c r="AD25" s="45"/>
      <c r="AE25" s="45"/>
      <c r="AF25" s="29"/>
      <c r="AG25" s="45"/>
      <c r="AH25" s="45"/>
      <c r="AI25" s="29"/>
    </row>
    <row r="26" spans="1:35" s="1" customFormat="1" ht="21.75" customHeight="1" x14ac:dyDescent="0.25">
      <c r="A26" s="64">
        <v>16</v>
      </c>
      <c r="B26" s="60">
        <f t="shared" ref="B26:H26" si="14">B11</f>
        <v>15</v>
      </c>
      <c r="C26" s="56" t="str">
        <f t="shared" si="14"/>
        <v>14</v>
      </c>
      <c r="D26" s="61" t="str">
        <f t="shared" si="14"/>
        <v>UA51020090000073639</v>
      </c>
      <c r="E26" s="62" t="str">
        <f t="shared" si="14"/>
        <v>Іванівська селищна рада</v>
      </c>
      <c r="F26" s="58" t="s">
        <v>104</v>
      </c>
      <c r="G26" s="59">
        <v>45485</v>
      </c>
      <c r="H26" s="63">
        <f t="shared" si="14"/>
        <v>45658</v>
      </c>
      <c r="I26" s="59">
        <v>45658</v>
      </c>
      <c r="J26" s="61" t="s">
        <v>91</v>
      </c>
      <c r="K26" s="53" t="s">
        <v>69</v>
      </c>
      <c r="L26" s="15"/>
      <c r="M26" s="15"/>
      <c r="N26" s="135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43"/>
      <c r="Z26" s="31"/>
      <c r="AA26" s="126"/>
      <c r="AB26" s="126"/>
      <c r="AC26" s="126"/>
      <c r="AD26" s="126"/>
      <c r="AE26" s="126"/>
      <c r="AF26" s="126"/>
      <c r="AG26" s="126"/>
      <c r="AH26" s="126"/>
      <c r="AI26" s="126"/>
    </row>
    <row r="27" spans="1:35" s="1" customFormat="1" ht="24.75" customHeight="1" x14ac:dyDescent="0.25">
      <c r="A27" s="64">
        <v>17</v>
      </c>
      <c r="B27" s="60">
        <f t="shared" ref="B27:H27" si="15">B11</f>
        <v>15</v>
      </c>
      <c r="C27" s="56" t="str">
        <f t="shared" si="15"/>
        <v>14</v>
      </c>
      <c r="D27" s="61" t="str">
        <f t="shared" si="15"/>
        <v>UA51020090000073639</v>
      </c>
      <c r="E27" s="62" t="str">
        <f t="shared" si="15"/>
        <v>Іванівська селищна рада</v>
      </c>
      <c r="F27" s="58" t="s">
        <v>104</v>
      </c>
      <c r="G27" s="59">
        <v>45485</v>
      </c>
      <c r="H27" s="63">
        <f t="shared" si="15"/>
        <v>45658</v>
      </c>
      <c r="I27" s="59">
        <v>45658</v>
      </c>
      <c r="J27" s="61" t="s">
        <v>92</v>
      </c>
      <c r="K27" s="53" t="s">
        <v>70</v>
      </c>
      <c r="L27" s="21"/>
      <c r="M27" s="21"/>
      <c r="N27" s="137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43"/>
      <c r="Z27" s="31"/>
      <c r="AA27" s="126"/>
      <c r="AB27" s="126"/>
      <c r="AC27" s="126"/>
      <c r="AD27" s="126"/>
      <c r="AE27" s="126"/>
      <c r="AF27" s="126"/>
      <c r="AG27" s="126"/>
      <c r="AH27" s="126"/>
      <c r="AI27" s="126"/>
    </row>
    <row r="28" spans="1:35" s="1" customFormat="1" ht="22.5" customHeight="1" x14ac:dyDescent="0.25">
      <c r="A28" s="64">
        <v>18</v>
      </c>
      <c r="B28" s="60">
        <f t="shared" ref="B28:H28" si="16">B11</f>
        <v>15</v>
      </c>
      <c r="C28" s="56" t="str">
        <f t="shared" si="16"/>
        <v>14</v>
      </c>
      <c r="D28" s="61" t="str">
        <f t="shared" si="16"/>
        <v>UA51020090000073639</v>
      </c>
      <c r="E28" s="62" t="str">
        <f t="shared" si="16"/>
        <v>Іванівська селищна рада</v>
      </c>
      <c r="F28" s="58" t="s">
        <v>104</v>
      </c>
      <c r="G28" s="59">
        <v>45485</v>
      </c>
      <c r="H28" s="63">
        <f t="shared" si="16"/>
        <v>45658</v>
      </c>
      <c r="I28" s="59">
        <v>45658</v>
      </c>
      <c r="J28" s="61" t="s">
        <v>93</v>
      </c>
      <c r="K28" s="53" t="s">
        <v>71</v>
      </c>
      <c r="L28" s="44"/>
      <c r="M28" s="44"/>
      <c r="N28" s="137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43"/>
      <c r="Z28" s="31"/>
      <c r="AA28" s="126"/>
      <c r="AB28" s="126"/>
      <c r="AC28" s="126"/>
      <c r="AD28" s="126"/>
      <c r="AE28" s="126"/>
      <c r="AF28" s="126"/>
      <c r="AG28" s="126"/>
      <c r="AH28" s="126"/>
      <c r="AI28" s="126"/>
    </row>
    <row r="29" spans="1:35" s="1" customFormat="1" ht="27" customHeight="1" x14ac:dyDescent="0.25">
      <c r="A29" s="64">
        <v>19</v>
      </c>
      <c r="B29" s="65">
        <f t="shared" ref="B29:H29" si="17">B11</f>
        <v>15</v>
      </c>
      <c r="C29" s="66" t="str">
        <f t="shared" si="17"/>
        <v>14</v>
      </c>
      <c r="D29" s="67" t="str">
        <f t="shared" si="17"/>
        <v>UA51020090000073639</v>
      </c>
      <c r="E29" s="69" t="str">
        <f t="shared" si="17"/>
        <v>Іванівська селищна рада</v>
      </c>
      <c r="F29" s="58" t="s">
        <v>104</v>
      </c>
      <c r="G29" s="59">
        <v>45485</v>
      </c>
      <c r="H29" s="68">
        <f t="shared" si="17"/>
        <v>45658</v>
      </c>
      <c r="I29" s="59">
        <v>45658</v>
      </c>
      <c r="J29" s="67" t="s">
        <v>94</v>
      </c>
      <c r="K29" s="51" t="s">
        <v>72</v>
      </c>
      <c r="L29" s="44"/>
      <c r="M29" s="44"/>
      <c r="N29" s="137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43"/>
      <c r="Z29" s="31"/>
      <c r="AA29" s="126"/>
      <c r="AB29" s="126"/>
      <c r="AC29" s="126"/>
      <c r="AD29" s="126"/>
      <c r="AE29" s="126"/>
      <c r="AF29" s="126"/>
      <c r="AG29" s="126"/>
      <c r="AH29" s="126"/>
      <c r="AI29" s="126"/>
    </row>
    <row r="30" spans="1:35" s="1" customFormat="1" ht="27" customHeight="1" x14ac:dyDescent="0.25">
      <c r="A30" s="74"/>
      <c r="B30" s="75"/>
      <c r="C30" s="76"/>
      <c r="D30" s="77"/>
      <c r="E30" s="78"/>
      <c r="F30" s="79"/>
      <c r="G30" s="80"/>
      <c r="H30" s="81"/>
      <c r="I30" s="80"/>
      <c r="J30" s="77"/>
      <c r="K30" s="82"/>
      <c r="L30" s="83"/>
      <c r="M30" s="83"/>
      <c r="N30" s="73" t="s">
        <v>107</v>
      </c>
      <c r="O30" s="103" t="s">
        <v>108</v>
      </c>
      <c r="P30" s="103"/>
      <c r="Q30" s="103"/>
      <c r="R30" s="103"/>
      <c r="S30" s="103"/>
      <c r="T30" s="103"/>
      <c r="U30" s="103"/>
      <c r="V30" s="103"/>
      <c r="W30" s="103"/>
      <c r="X30" s="104"/>
      <c r="Y30" s="84"/>
      <c r="Z30" s="31"/>
      <c r="AA30" s="72"/>
      <c r="AB30" s="72"/>
      <c r="AC30" s="72"/>
      <c r="AD30" s="72"/>
      <c r="AE30" s="72"/>
      <c r="AF30" s="72"/>
      <c r="AG30" s="72"/>
      <c r="AH30" s="72"/>
      <c r="AI30" s="72"/>
    </row>
    <row r="31" spans="1:35" s="1" customFormat="1" ht="21" customHeight="1" x14ac:dyDescent="0.25">
      <c r="A31" s="5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2" t="s">
        <v>4</v>
      </c>
      <c r="O31" s="103" t="s">
        <v>105</v>
      </c>
      <c r="P31" s="103"/>
      <c r="Q31" s="103"/>
      <c r="R31" s="103"/>
      <c r="S31" s="103"/>
      <c r="T31" s="103"/>
      <c r="U31" s="103"/>
      <c r="V31" s="103"/>
      <c r="W31" s="103"/>
      <c r="X31" s="104"/>
      <c r="Y31" s="34"/>
      <c r="Z31" s="31"/>
      <c r="AA31" s="31"/>
      <c r="AB31" s="31"/>
      <c r="AC31" s="31"/>
      <c r="AD31" s="31"/>
      <c r="AE31" s="31"/>
      <c r="AF31" s="31"/>
      <c r="AG31" s="31"/>
      <c r="AH31" s="31"/>
      <c r="AI31" s="31"/>
    </row>
    <row r="32" spans="1:35" ht="21.75" customHeight="1" x14ac:dyDescent="0.25">
      <c r="A32" s="54"/>
      <c r="F32"/>
      <c r="G32"/>
      <c r="H32"/>
      <c r="I32"/>
      <c r="J32"/>
      <c r="K32"/>
      <c r="L32"/>
      <c r="M32"/>
      <c r="N32" s="10" t="s">
        <v>11</v>
      </c>
      <c r="O32" s="103" t="s">
        <v>106</v>
      </c>
      <c r="P32" s="103"/>
      <c r="Q32" s="103"/>
      <c r="R32" s="103"/>
      <c r="S32" s="103"/>
      <c r="T32" s="103"/>
      <c r="U32" s="103"/>
      <c r="V32" s="103"/>
      <c r="W32" s="103"/>
      <c r="X32" s="104"/>
      <c r="Y32" s="33"/>
      <c r="Z32" s="32"/>
      <c r="AA32" s="32"/>
      <c r="AB32" s="32"/>
      <c r="AC32" s="32"/>
      <c r="AD32" s="32"/>
      <c r="AE32" s="32"/>
      <c r="AF32" s="32"/>
      <c r="AG32" s="32"/>
      <c r="AH32" s="32"/>
      <c r="AI32" s="32"/>
    </row>
    <row r="33" spans="1:35" ht="16.5" customHeight="1" x14ac:dyDescent="0.25">
      <c r="A33" s="54"/>
      <c r="F33"/>
      <c r="G33"/>
      <c r="H33"/>
      <c r="I33"/>
      <c r="J33"/>
      <c r="K33"/>
      <c r="L33"/>
      <c r="M33"/>
      <c r="N33" s="6">
        <v>1110</v>
      </c>
      <c r="O33" s="85" t="s">
        <v>106</v>
      </c>
      <c r="P33" s="86">
        <v>1</v>
      </c>
      <c r="Q33" s="86">
        <v>1</v>
      </c>
      <c r="R33" s="86">
        <v>1</v>
      </c>
      <c r="S33" s="86">
        <v>1</v>
      </c>
      <c r="T33" s="86">
        <v>1</v>
      </c>
      <c r="U33" s="86">
        <v>1</v>
      </c>
      <c r="V33" s="87"/>
      <c r="W33" s="87"/>
      <c r="X33" s="88"/>
      <c r="Y33" s="33"/>
      <c r="Z33" s="32"/>
      <c r="AA33" s="32"/>
      <c r="AB33" s="32"/>
      <c r="AC33" s="32"/>
      <c r="AD33" s="32"/>
      <c r="AE33" s="32"/>
      <c r="AF33" s="32"/>
      <c r="AG33" s="32"/>
      <c r="AH33" s="32"/>
      <c r="AI33" s="32"/>
    </row>
    <row r="34" spans="1:35" ht="18" customHeight="1" x14ac:dyDescent="0.25">
      <c r="A34" s="54"/>
      <c r="F34"/>
      <c r="G34"/>
      <c r="H34"/>
      <c r="I34"/>
      <c r="J34"/>
      <c r="K34"/>
      <c r="L34"/>
      <c r="M34"/>
      <c r="N34" s="10" t="s">
        <v>12</v>
      </c>
      <c r="O34" s="108" t="s">
        <v>109</v>
      </c>
      <c r="P34" s="108"/>
      <c r="Q34" s="108"/>
      <c r="R34" s="108"/>
      <c r="S34" s="108"/>
      <c r="T34" s="108"/>
      <c r="U34" s="108"/>
      <c r="V34" s="108"/>
      <c r="W34" s="108"/>
      <c r="X34" s="109"/>
      <c r="Y34" s="33"/>
      <c r="Z34" s="32"/>
      <c r="AA34" s="32"/>
      <c r="AB34" s="32"/>
      <c r="AC34" s="32"/>
      <c r="AD34" s="32"/>
      <c r="AE34" s="32"/>
      <c r="AF34" s="32"/>
      <c r="AG34" s="32"/>
      <c r="AH34" s="32"/>
      <c r="AI34" s="32"/>
    </row>
    <row r="35" spans="1:35" ht="15.75" x14ac:dyDescent="0.25">
      <c r="A35" s="54"/>
      <c r="F35"/>
      <c r="G35"/>
      <c r="H35"/>
      <c r="I35"/>
      <c r="J35"/>
      <c r="K35"/>
      <c r="L35"/>
      <c r="M35"/>
      <c r="N35" s="70">
        <v>1121</v>
      </c>
      <c r="O35" s="89" t="s">
        <v>110</v>
      </c>
      <c r="P35" s="86">
        <v>1</v>
      </c>
      <c r="Q35" s="86">
        <v>1</v>
      </c>
      <c r="R35" s="86">
        <v>1</v>
      </c>
      <c r="S35" s="86">
        <v>1</v>
      </c>
      <c r="T35" s="86">
        <v>1</v>
      </c>
      <c r="U35" s="86">
        <v>1</v>
      </c>
      <c r="V35" s="87"/>
      <c r="W35" s="87"/>
      <c r="X35" s="88"/>
      <c r="Y35" s="33"/>
      <c r="Z35" s="32"/>
      <c r="AA35" s="32"/>
      <c r="AB35" s="32"/>
      <c r="AC35" s="32"/>
      <c r="AD35" s="32"/>
      <c r="AE35" s="32"/>
      <c r="AF35" s="32"/>
      <c r="AG35" s="32"/>
      <c r="AH35" s="32"/>
      <c r="AI35" s="32"/>
    </row>
    <row r="36" spans="1:35" ht="26.25" customHeight="1" x14ac:dyDescent="0.25">
      <c r="A36" s="54"/>
      <c r="F36"/>
      <c r="G36"/>
      <c r="H36"/>
      <c r="I36"/>
      <c r="J36"/>
      <c r="K36"/>
      <c r="L36"/>
      <c r="M36"/>
      <c r="N36" s="71" t="s">
        <v>13</v>
      </c>
      <c r="O36" s="89" t="s">
        <v>111</v>
      </c>
      <c r="P36" s="86">
        <v>1</v>
      </c>
      <c r="Q36" s="86">
        <v>1</v>
      </c>
      <c r="R36" s="86">
        <v>1</v>
      </c>
      <c r="S36" s="86">
        <v>1</v>
      </c>
      <c r="T36" s="86">
        <v>1</v>
      </c>
      <c r="U36" s="86">
        <v>1</v>
      </c>
      <c r="V36" s="87"/>
      <c r="W36" s="87"/>
      <c r="X36" s="88"/>
      <c r="Y36" s="33"/>
      <c r="Z36" s="32"/>
      <c r="AA36" s="32"/>
      <c r="AB36" s="32"/>
      <c r="AC36" s="32"/>
      <c r="AD36" s="32"/>
      <c r="AE36" s="32"/>
      <c r="AF36" s="32"/>
      <c r="AG36" s="32"/>
      <c r="AH36" s="32"/>
      <c r="AI36" s="32"/>
    </row>
    <row r="37" spans="1:35" ht="15.75" x14ac:dyDescent="0.25">
      <c r="A37" s="54"/>
      <c r="F37"/>
      <c r="G37"/>
      <c r="H37"/>
      <c r="I37"/>
      <c r="J37"/>
      <c r="K37"/>
      <c r="L37"/>
      <c r="M37"/>
      <c r="N37" s="10" t="s">
        <v>14</v>
      </c>
      <c r="O37" s="110" t="s">
        <v>97</v>
      </c>
      <c r="P37" s="111"/>
      <c r="Q37" s="111"/>
      <c r="R37" s="111"/>
      <c r="S37" s="111"/>
      <c r="T37" s="111"/>
      <c r="U37" s="111"/>
      <c r="V37" s="111"/>
      <c r="W37" s="111"/>
      <c r="X37" s="112"/>
      <c r="Y37" s="33"/>
      <c r="Z37" s="32"/>
      <c r="AA37" s="32"/>
      <c r="AB37" s="32"/>
      <c r="AC37" s="32"/>
      <c r="AD37" s="32"/>
      <c r="AE37" s="32"/>
      <c r="AF37" s="32"/>
      <c r="AG37" s="32"/>
      <c r="AH37" s="32"/>
      <c r="AI37" s="32"/>
    </row>
    <row r="38" spans="1:35" ht="15.75" x14ac:dyDescent="0.25">
      <c r="A38" s="54"/>
      <c r="F38"/>
      <c r="G38"/>
      <c r="H38"/>
      <c r="I38"/>
      <c r="J38"/>
      <c r="K38"/>
      <c r="L38"/>
      <c r="M38"/>
      <c r="N38" s="6">
        <v>1130</v>
      </c>
      <c r="O38" s="89" t="s">
        <v>97</v>
      </c>
      <c r="P38" s="86">
        <v>1</v>
      </c>
      <c r="Q38" s="86">
        <v>1</v>
      </c>
      <c r="R38" s="86">
        <v>1</v>
      </c>
      <c r="S38" s="86">
        <v>1</v>
      </c>
      <c r="T38" s="86">
        <v>1</v>
      </c>
      <c r="U38" s="86">
        <v>1</v>
      </c>
      <c r="V38" s="87"/>
      <c r="W38" s="87"/>
      <c r="X38" s="88"/>
      <c r="Y38" s="33"/>
      <c r="Z38" s="32"/>
      <c r="AA38" s="32"/>
      <c r="AB38" s="32"/>
      <c r="AC38" s="32"/>
      <c r="AD38" s="32"/>
      <c r="AE38" s="32"/>
      <c r="AF38" s="32"/>
      <c r="AG38" s="32"/>
      <c r="AH38" s="32"/>
      <c r="AI38" s="32"/>
    </row>
    <row r="39" spans="1:35" ht="15.75" x14ac:dyDescent="0.25">
      <c r="A39" s="54"/>
      <c r="F39"/>
      <c r="G39"/>
      <c r="H39"/>
      <c r="I39"/>
      <c r="J39"/>
      <c r="K39"/>
      <c r="L39"/>
      <c r="M39"/>
      <c r="N39" s="12" t="s">
        <v>5</v>
      </c>
      <c r="O39" s="108" t="s">
        <v>112</v>
      </c>
      <c r="P39" s="108"/>
      <c r="Q39" s="108"/>
      <c r="R39" s="108"/>
      <c r="S39" s="108"/>
      <c r="T39" s="108"/>
      <c r="U39" s="108"/>
      <c r="V39" s="108"/>
      <c r="W39" s="108"/>
      <c r="X39" s="109"/>
      <c r="Y39" s="33"/>
      <c r="Z39" s="32"/>
      <c r="AA39" s="32"/>
      <c r="AB39" s="32"/>
      <c r="AC39" s="32"/>
      <c r="AD39" s="32"/>
      <c r="AE39" s="32"/>
      <c r="AF39" s="32"/>
      <c r="AG39" s="32"/>
      <c r="AH39" s="32"/>
      <c r="AI39" s="32"/>
    </row>
    <row r="40" spans="1:35" ht="15.75" x14ac:dyDescent="0.25">
      <c r="A40" s="54"/>
      <c r="F40"/>
      <c r="G40"/>
      <c r="H40"/>
      <c r="I40"/>
      <c r="J40"/>
      <c r="K40"/>
      <c r="L40"/>
      <c r="M40"/>
      <c r="N40" s="12" t="s">
        <v>113</v>
      </c>
      <c r="O40" s="90" t="s">
        <v>98</v>
      </c>
      <c r="P40" s="90"/>
      <c r="Q40" s="90"/>
      <c r="R40" s="90"/>
      <c r="S40" s="90"/>
      <c r="T40" s="90"/>
      <c r="U40" s="90"/>
      <c r="V40" s="90"/>
      <c r="W40" s="90"/>
      <c r="X40" s="91"/>
      <c r="Y40" s="33"/>
      <c r="Z40" s="32"/>
      <c r="AA40" s="32"/>
      <c r="AB40" s="32"/>
      <c r="AC40" s="32"/>
      <c r="AD40" s="32"/>
      <c r="AE40" s="32"/>
      <c r="AF40" s="32"/>
      <c r="AG40" s="32"/>
      <c r="AH40" s="32"/>
      <c r="AI40" s="32"/>
    </row>
    <row r="41" spans="1:35" ht="15.75" x14ac:dyDescent="0.25">
      <c r="A41" s="54"/>
      <c r="F41"/>
      <c r="G41"/>
      <c r="H41"/>
      <c r="I41"/>
      <c r="J41"/>
      <c r="K41"/>
      <c r="L41"/>
      <c r="M41"/>
      <c r="N41" s="6">
        <v>1211</v>
      </c>
      <c r="O41" s="89" t="s">
        <v>99</v>
      </c>
      <c r="P41" s="86">
        <v>1</v>
      </c>
      <c r="Q41" s="86">
        <v>1</v>
      </c>
      <c r="R41" s="86">
        <v>1</v>
      </c>
      <c r="S41" s="86">
        <v>0.3</v>
      </c>
      <c r="T41" s="86">
        <v>0.3</v>
      </c>
      <c r="U41" s="86">
        <v>0.3</v>
      </c>
      <c r="V41" s="87"/>
      <c r="W41" s="87"/>
      <c r="X41" s="88"/>
      <c r="Y41" s="33"/>
      <c r="Z41" s="32"/>
      <c r="AA41" s="32"/>
      <c r="AB41" s="32"/>
      <c r="AC41" s="32"/>
      <c r="AD41" s="32"/>
      <c r="AE41" s="32"/>
      <c r="AF41" s="32"/>
      <c r="AG41" s="32"/>
      <c r="AH41" s="32"/>
      <c r="AI41" s="32"/>
    </row>
    <row r="42" spans="1:35" ht="15.75" x14ac:dyDescent="0.25">
      <c r="A42" s="54"/>
      <c r="F42"/>
      <c r="G42"/>
      <c r="H42"/>
      <c r="I42"/>
      <c r="J42"/>
      <c r="K42"/>
      <c r="L42"/>
      <c r="M42"/>
      <c r="N42" s="12" t="s">
        <v>15</v>
      </c>
      <c r="O42" s="89" t="s">
        <v>100</v>
      </c>
      <c r="P42" s="86">
        <v>1</v>
      </c>
      <c r="Q42" s="86">
        <v>1</v>
      </c>
      <c r="R42" s="86">
        <v>1</v>
      </c>
      <c r="S42" s="86">
        <v>0.3</v>
      </c>
      <c r="T42" s="86">
        <v>0.3</v>
      </c>
      <c r="U42" s="86">
        <v>0.3</v>
      </c>
      <c r="V42" s="87"/>
      <c r="W42" s="87"/>
      <c r="X42" s="88"/>
      <c r="Y42" s="33"/>
      <c r="Z42" s="32"/>
      <c r="AA42" s="32"/>
      <c r="AB42" s="32"/>
      <c r="AC42" s="32"/>
      <c r="AD42" s="32"/>
      <c r="AE42" s="32"/>
      <c r="AF42" s="32"/>
      <c r="AG42" s="32"/>
      <c r="AH42" s="32"/>
      <c r="AI42" s="32"/>
    </row>
    <row r="43" spans="1:35" ht="15.75" x14ac:dyDescent="0.25">
      <c r="A43" s="54"/>
      <c r="F43"/>
      <c r="G43"/>
      <c r="H43"/>
      <c r="I43"/>
      <c r="J43"/>
      <c r="K43"/>
      <c r="L43"/>
      <c r="M43"/>
      <c r="N43" s="12" t="s">
        <v>16</v>
      </c>
      <c r="O43" s="103" t="s">
        <v>114</v>
      </c>
      <c r="P43" s="103"/>
      <c r="Q43" s="103"/>
      <c r="R43" s="103"/>
      <c r="S43" s="103"/>
      <c r="T43" s="103"/>
      <c r="U43" s="103"/>
      <c r="V43" s="103"/>
      <c r="W43" s="103"/>
      <c r="X43" s="104"/>
      <c r="Y43" s="33"/>
      <c r="Z43" s="32"/>
      <c r="AA43" s="32"/>
      <c r="AB43" s="32"/>
      <c r="AC43" s="32"/>
      <c r="AD43" s="32"/>
      <c r="AE43" s="32"/>
      <c r="AF43" s="32"/>
      <c r="AG43" s="32"/>
      <c r="AH43" s="32"/>
      <c r="AI43" s="32"/>
    </row>
    <row r="44" spans="1:35" ht="34.5" customHeight="1" x14ac:dyDescent="0.25">
      <c r="A44" s="54"/>
      <c r="F44"/>
      <c r="G44"/>
      <c r="H44"/>
      <c r="I44"/>
      <c r="J44"/>
      <c r="K44"/>
      <c r="L44"/>
      <c r="M44"/>
      <c r="N44" s="6">
        <v>1220</v>
      </c>
      <c r="O44" s="89" t="s">
        <v>114</v>
      </c>
      <c r="P44" s="86">
        <v>1</v>
      </c>
      <c r="Q44" s="86">
        <v>1</v>
      </c>
      <c r="R44" s="86">
        <v>1</v>
      </c>
      <c r="S44" s="86">
        <v>0.3</v>
      </c>
      <c r="T44" s="86">
        <v>0.3</v>
      </c>
      <c r="U44" s="86">
        <v>0.3</v>
      </c>
      <c r="V44" s="87"/>
      <c r="W44" s="87"/>
      <c r="X44" s="88"/>
      <c r="Y44" s="33"/>
      <c r="Z44" s="32"/>
      <c r="AA44" s="32"/>
      <c r="AB44" s="32"/>
      <c r="AC44" s="32"/>
      <c r="AD44" s="32"/>
      <c r="AE44" s="32"/>
      <c r="AF44" s="32"/>
      <c r="AG44" s="32"/>
      <c r="AH44" s="32"/>
      <c r="AI44" s="32"/>
    </row>
    <row r="45" spans="1:35" ht="15.75" x14ac:dyDescent="0.25">
      <c r="A45" s="54"/>
      <c r="F45"/>
      <c r="G45"/>
      <c r="H45"/>
      <c r="I45"/>
      <c r="J45"/>
      <c r="K45"/>
      <c r="L45"/>
      <c r="M45"/>
      <c r="N45" s="12" t="s">
        <v>17</v>
      </c>
      <c r="O45" s="103" t="s">
        <v>101</v>
      </c>
      <c r="P45" s="103"/>
      <c r="Q45" s="103"/>
      <c r="R45" s="103"/>
      <c r="S45" s="103"/>
      <c r="T45" s="103"/>
      <c r="U45" s="103"/>
      <c r="V45" s="103"/>
      <c r="W45" s="103"/>
      <c r="X45" s="104"/>
      <c r="Y45" s="33"/>
      <c r="Z45" s="32"/>
      <c r="AA45" s="32"/>
      <c r="AB45" s="32"/>
      <c r="AC45" s="32"/>
      <c r="AD45" s="32"/>
      <c r="AE45" s="32"/>
      <c r="AF45" s="32"/>
      <c r="AG45" s="32"/>
      <c r="AH45" s="32"/>
      <c r="AI45" s="32"/>
    </row>
    <row r="46" spans="1:35" ht="15.75" x14ac:dyDescent="0.25">
      <c r="A46" s="54"/>
      <c r="F46"/>
      <c r="G46"/>
      <c r="H46"/>
      <c r="I46"/>
      <c r="J46"/>
      <c r="K46"/>
      <c r="L46"/>
      <c r="M46"/>
      <c r="N46" s="6">
        <v>1230</v>
      </c>
      <c r="O46" s="89" t="s">
        <v>101</v>
      </c>
      <c r="P46" s="86">
        <v>1</v>
      </c>
      <c r="Q46" s="86">
        <v>1</v>
      </c>
      <c r="R46" s="86">
        <v>1</v>
      </c>
      <c r="S46" s="86">
        <v>0.3</v>
      </c>
      <c r="T46" s="86">
        <v>0.3</v>
      </c>
      <c r="U46" s="86">
        <v>0.3</v>
      </c>
      <c r="V46" s="87"/>
      <c r="W46" s="87"/>
      <c r="X46" s="88"/>
      <c r="Y46" s="33"/>
      <c r="Z46" s="32"/>
      <c r="AA46" s="32"/>
      <c r="AB46" s="32"/>
      <c r="AC46" s="32"/>
      <c r="AD46" s="32"/>
      <c r="AE46" s="32"/>
      <c r="AF46" s="32"/>
      <c r="AG46" s="32"/>
      <c r="AH46" s="32"/>
      <c r="AI46" s="32"/>
    </row>
    <row r="47" spans="1:35" ht="15.75" x14ac:dyDescent="0.25">
      <c r="A47" s="54"/>
      <c r="N47" s="12" t="s">
        <v>18</v>
      </c>
      <c r="O47" s="103" t="s">
        <v>102</v>
      </c>
      <c r="P47" s="103"/>
      <c r="Q47" s="103"/>
      <c r="R47" s="103"/>
      <c r="S47" s="103"/>
      <c r="T47" s="103"/>
      <c r="U47" s="103"/>
      <c r="V47" s="103"/>
      <c r="W47" s="103"/>
      <c r="X47" s="104"/>
      <c r="Y47" s="33"/>
      <c r="Z47" s="32"/>
      <c r="AA47" s="32"/>
      <c r="AB47" s="32"/>
      <c r="AC47" s="32"/>
      <c r="AD47" s="32"/>
      <c r="AE47" s="32"/>
      <c r="AF47" s="32"/>
      <c r="AG47" s="32"/>
      <c r="AH47" s="32"/>
      <c r="AI47" s="32"/>
    </row>
    <row r="48" spans="1:35" ht="15.75" customHeight="1" x14ac:dyDescent="0.25">
      <c r="A48" s="54"/>
      <c r="N48" s="6">
        <v>1241</v>
      </c>
      <c r="O48" s="89" t="s">
        <v>103</v>
      </c>
      <c r="P48" s="86">
        <v>1</v>
      </c>
      <c r="Q48" s="86">
        <v>1</v>
      </c>
      <c r="R48" s="86">
        <v>1</v>
      </c>
      <c r="S48" s="86">
        <v>0.3</v>
      </c>
      <c r="T48" s="86">
        <v>0.3</v>
      </c>
      <c r="U48" s="86">
        <v>0.3</v>
      </c>
      <c r="V48" s="87"/>
      <c r="W48" s="87"/>
      <c r="X48" s="88"/>
      <c r="Y48" s="33"/>
      <c r="Z48" s="32"/>
      <c r="AA48" s="32"/>
      <c r="AB48" s="32"/>
      <c r="AC48" s="32"/>
      <c r="AD48" s="32"/>
      <c r="AE48" s="32"/>
      <c r="AF48" s="32"/>
      <c r="AG48" s="32"/>
      <c r="AH48" s="32"/>
      <c r="AI48" s="32"/>
    </row>
    <row r="49" spans="1:35" ht="15.75" x14ac:dyDescent="0.25">
      <c r="A49" s="54"/>
      <c r="N49" s="12" t="s">
        <v>19</v>
      </c>
      <c r="O49" s="89" t="s">
        <v>115</v>
      </c>
      <c r="P49" s="86">
        <v>1</v>
      </c>
      <c r="Q49" s="86">
        <v>1</v>
      </c>
      <c r="R49" s="86">
        <v>1</v>
      </c>
      <c r="S49" s="86">
        <v>0.3</v>
      </c>
      <c r="T49" s="86">
        <v>0.3</v>
      </c>
      <c r="U49" s="86">
        <v>0.3</v>
      </c>
      <c r="V49" s="87"/>
      <c r="W49" s="87"/>
      <c r="X49" s="88"/>
      <c r="Y49" s="33"/>
      <c r="Z49" s="32"/>
      <c r="AA49" s="32"/>
      <c r="AB49" s="32"/>
      <c r="AC49" s="32"/>
      <c r="AD49" s="32"/>
      <c r="AE49" s="32"/>
      <c r="AF49" s="32"/>
      <c r="AG49" s="32"/>
      <c r="AH49" s="32"/>
      <c r="AI49" s="32"/>
    </row>
    <row r="50" spans="1:35" ht="15.75" x14ac:dyDescent="0.25">
      <c r="A50" s="54"/>
      <c r="N50" s="12" t="s">
        <v>20</v>
      </c>
      <c r="O50" s="103" t="s">
        <v>116</v>
      </c>
      <c r="P50" s="103"/>
      <c r="Q50" s="103"/>
      <c r="R50" s="103"/>
      <c r="S50" s="103"/>
      <c r="T50" s="103"/>
      <c r="U50" s="103"/>
      <c r="V50" s="103"/>
      <c r="W50" s="103"/>
      <c r="X50" s="104"/>
      <c r="Y50" s="33"/>
      <c r="Z50" s="32"/>
      <c r="AA50" s="32"/>
      <c r="AB50" s="32"/>
      <c r="AC50" s="32"/>
      <c r="AD50" s="32"/>
      <c r="AE50" s="32"/>
      <c r="AF50" s="32"/>
      <c r="AG50" s="32"/>
      <c r="AH50" s="32"/>
      <c r="AI50" s="32"/>
    </row>
    <row r="51" spans="1:35" ht="18.75" customHeight="1" x14ac:dyDescent="0.25">
      <c r="A51" s="54"/>
      <c r="N51" s="12" t="s">
        <v>21</v>
      </c>
      <c r="O51" s="89" t="s">
        <v>117</v>
      </c>
      <c r="P51" s="86">
        <v>1</v>
      </c>
      <c r="Q51" s="86">
        <v>1</v>
      </c>
      <c r="R51" s="86">
        <v>1</v>
      </c>
      <c r="S51" s="86">
        <v>0.3</v>
      </c>
      <c r="T51" s="86">
        <v>0.3</v>
      </c>
      <c r="U51" s="86">
        <v>0.3</v>
      </c>
      <c r="V51" s="87"/>
      <c r="W51" s="87"/>
      <c r="X51" s="88"/>
      <c r="Y51" s="33"/>
      <c r="Z51" s="32"/>
      <c r="AA51" s="32"/>
      <c r="AB51" s="32"/>
      <c r="AC51" s="32"/>
      <c r="AD51" s="32"/>
      <c r="AE51" s="32"/>
      <c r="AF51" s="32"/>
      <c r="AG51" s="32"/>
      <c r="AH51" s="32"/>
      <c r="AI51" s="32"/>
    </row>
    <row r="52" spans="1:35" ht="15.75" x14ac:dyDescent="0.25">
      <c r="A52" s="54"/>
      <c r="N52" s="12" t="s">
        <v>23</v>
      </c>
      <c r="O52" s="89" t="s">
        <v>22</v>
      </c>
      <c r="P52" s="86">
        <v>1</v>
      </c>
      <c r="Q52" s="86">
        <v>1</v>
      </c>
      <c r="R52" s="86">
        <v>1</v>
      </c>
      <c r="S52" s="86">
        <v>0.3</v>
      </c>
      <c r="T52" s="86">
        <v>0.3</v>
      </c>
      <c r="U52" s="86">
        <v>0.3</v>
      </c>
      <c r="V52" s="87"/>
      <c r="W52" s="87"/>
      <c r="X52" s="88"/>
      <c r="Y52" s="33"/>
      <c r="Z52" s="32"/>
      <c r="AA52" s="32"/>
      <c r="AB52" s="32"/>
      <c r="AC52" s="32"/>
      <c r="AD52" s="32"/>
      <c r="AE52" s="32"/>
      <c r="AF52" s="32"/>
      <c r="AG52" s="32"/>
      <c r="AH52" s="32"/>
      <c r="AI52" s="32"/>
    </row>
    <row r="53" spans="1:35" ht="20.25" customHeight="1" x14ac:dyDescent="0.25">
      <c r="A53" s="54"/>
      <c r="N53" s="12" t="s">
        <v>24</v>
      </c>
      <c r="O53" s="103" t="s">
        <v>118</v>
      </c>
      <c r="P53" s="103"/>
      <c r="Q53" s="103"/>
      <c r="R53" s="103"/>
      <c r="S53" s="103"/>
      <c r="T53" s="103"/>
      <c r="U53" s="103"/>
      <c r="V53" s="103"/>
      <c r="W53" s="103"/>
      <c r="X53" s="104"/>
      <c r="Y53" s="33"/>
      <c r="Z53" s="32"/>
      <c r="AA53" s="32"/>
      <c r="AB53" s="32"/>
      <c r="AC53" s="32"/>
      <c r="AD53" s="32"/>
      <c r="AE53" s="32"/>
      <c r="AF53" s="32"/>
      <c r="AG53" s="32"/>
      <c r="AH53" s="32"/>
      <c r="AI53" s="32"/>
    </row>
    <row r="54" spans="1:35" ht="15.75" x14ac:dyDescent="0.25">
      <c r="A54" s="54"/>
      <c r="N54" s="6">
        <v>1261</v>
      </c>
      <c r="O54" s="89" t="s">
        <v>119</v>
      </c>
      <c r="P54" s="86">
        <v>1</v>
      </c>
      <c r="Q54" s="86">
        <v>1</v>
      </c>
      <c r="R54" s="86">
        <v>1</v>
      </c>
      <c r="S54" s="86">
        <v>0.3</v>
      </c>
      <c r="T54" s="86">
        <v>0.3</v>
      </c>
      <c r="U54" s="86">
        <v>0.3</v>
      </c>
      <c r="V54" s="87"/>
      <c r="W54" s="87"/>
      <c r="X54" s="88"/>
      <c r="Y54" s="33"/>
      <c r="Z54" s="32"/>
      <c r="AA54" s="32"/>
      <c r="AB54" s="32"/>
      <c r="AC54" s="32"/>
      <c r="AD54" s="32"/>
      <c r="AE54" s="32"/>
      <c r="AF54" s="32"/>
      <c r="AG54" s="32"/>
      <c r="AH54" s="32"/>
      <c r="AI54" s="32"/>
    </row>
    <row r="55" spans="1:35" ht="15.75" x14ac:dyDescent="0.25">
      <c r="A55" s="54"/>
      <c r="N55" s="6">
        <v>1262</v>
      </c>
      <c r="O55" s="89" t="s">
        <v>120</v>
      </c>
      <c r="P55" s="86">
        <v>1</v>
      </c>
      <c r="Q55" s="86">
        <v>1</v>
      </c>
      <c r="R55" s="86">
        <v>1</v>
      </c>
      <c r="S55" s="86">
        <v>0.3</v>
      </c>
      <c r="T55" s="86">
        <v>0.3</v>
      </c>
      <c r="U55" s="86">
        <v>0.3</v>
      </c>
      <c r="V55" s="87"/>
      <c r="W55" s="87"/>
      <c r="X55" s="88"/>
      <c r="Y55" s="33"/>
      <c r="Z55" s="32"/>
      <c r="AA55" s="32"/>
      <c r="AB55" s="32"/>
      <c r="AC55" s="32"/>
      <c r="AD55" s="32"/>
      <c r="AE55" s="32"/>
      <c r="AF55" s="32"/>
      <c r="AG55" s="32"/>
      <c r="AH55" s="32"/>
      <c r="AI55" s="32"/>
    </row>
    <row r="56" spans="1:35" ht="15.75" x14ac:dyDescent="0.25">
      <c r="A56" s="54"/>
      <c r="N56" s="6">
        <v>1263</v>
      </c>
      <c r="O56" s="89" t="s">
        <v>121</v>
      </c>
      <c r="P56" s="86">
        <v>1</v>
      </c>
      <c r="Q56" s="86">
        <v>1</v>
      </c>
      <c r="R56" s="86">
        <v>1</v>
      </c>
      <c r="S56" s="86">
        <v>0.3</v>
      </c>
      <c r="T56" s="86">
        <v>0.3</v>
      </c>
      <c r="U56" s="86">
        <v>0.3</v>
      </c>
      <c r="V56" s="87"/>
      <c r="W56" s="87"/>
      <c r="X56" s="88"/>
      <c r="Y56" s="33"/>
      <c r="Z56" s="32"/>
      <c r="AA56" s="32"/>
      <c r="AB56" s="32"/>
      <c r="AC56" s="32"/>
      <c r="AD56" s="32"/>
      <c r="AE56" s="32"/>
      <c r="AF56" s="32"/>
      <c r="AG56" s="32"/>
      <c r="AH56" s="32"/>
      <c r="AI56" s="32"/>
    </row>
    <row r="57" spans="1:35" ht="31.5" x14ac:dyDescent="0.25">
      <c r="A57" s="54"/>
      <c r="N57" s="6">
        <v>1264</v>
      </c>
      <c r="O57" s="89" t="s">
        <v>122</v>
      </c>
      <c r="P57" s="86">
        <v>1</v>
      </c>
      <c r="Q57" s="86">
        <v>1</v>
      </c>
      <c r="R57" s="86">
        <v>1</v>
      </c>
      <c r="S57" s="86">
        <v>0.3</v>
      </c>
      <c r="T57" s="86">
        <v>0.3</v>
      </c>
      <c r="U57" s="86">
        <v>0.3</v>
      </c>
      <c r="V57" s="87"/>
      <c r="W57" s="87"/>
      <c r="X57" s="88"/>
      <c r="Y57" s="33"/>
      <c r="Z57" s="32"/>
      <c r="AA57" s="32"/>
      <c r="AB57" s="32"/>
      <c r="AC57" s="32"/>
      <c r="AD57" s="32"/>
      <c r="AE57" s="32"/>
      <c r="AF57" s="32"/>
      <c r="AG57" s="32"/>
      <c r="AH57" s="32"/>
      <c r="AI57" s="32"/>
    </row>
    <row r="58" spans="1:35" ht="15.75" customHeight="1" x14ac:dyDescent="0.25">
      <c r="A58" s="54"/>
      <c r="N58" s="11">
        <v>1265</v>
      </c>
      <c r="O58" s="92" t="s">
        <v>123</v>
      </c>
      <c r="P58" s="86">
        <v>1</v>
      </c>
      <c r="Q58" s="86">
        <v>1</v>
      </c>
      <c r="R58" s="86">
        <v>1</v>
      </c>
      <c r="S58" s="86">
        <v>0.3</v>
      </c>
      <c r="T58" s="86">
        <v>0.3</v>
      </c>
      <c r="U58" s="86">
        <v>0.3</v>
      </c>
      <c r="V58" s="87"/>
      <c r="W58" s="87"/>
      <c r="X58" s="88"/>
      <c r="Y58" s="33"/>
      <c r="Z58" s="32"/>
      <c r="AA58" s="32"/>
      <c r="AB58" s="32"/>
      <c r="AC58" s="32"/>
      <c r="AD58" s="32"/>
      <c r="AE58" s="32"/>
      <c r="AF58" s="32"/>
      <c r="AG58" s="32"/>
      <c r="AH58" s="32"/>
      <c r="AI58" s="32"/>
    </row>
    <row r="59" spans="1:35" ht="15.75" x14ac:dyDescent="0.25">
      <c r="A59" s="54"/>
      <c r="N59" s="11">
        <v>127</v>
      </c>
      <c r="O59" s="105" t="s">
        <v>124</v>
      </c>
      <c r="P59" s="106"/>
      <c r="Q59" s="106"/>
      <c r="R59" s="106"/>
      <c r="S59" s="106"/>
      <c r="T59" s="106"/>
      <c r="U59" s="106"/>
      <c r="V59" s="106"/>
      <c r="W59" s="106"/>
      <c r="X59" s="107"/>
      <c r="Y59" s="33"/>
      <c r="Z59" s="32"/>
      <c r="AA59" s="32"/>
      <c r="AB59" s="32"/>
      <c r="AC59" s="32"/>
      <c r="AD59" s="32"/>
      <c r="AE59" s="32"/>
      <c r="AF59" s="32"/>
      <c r="AG59" s="32"/>
      <c r="AH59" s="32"/>
      <c r="AI59" s="32"/>
    </row>
    <row r="60" spans="1:35" ht="15.75" x14ac:dyDescent="0.25">
      <c r="A60" s="54"/>
      <c r="N60" s="6">
        <v>1272</v>
      </c>
      <c r="O60" s="89" t="s">
        <v>125</v>
      </c>
      <c r="P60" s="86">
        <v>1</v>
      </c>
      <c r="Q60" s="86">
        <v>1</v>
      </c>
      <c r="R60" s="86">
        <v>1</v>
      </c>
      <c r="S60" s="86">
        <v>0.3</v>
      </c>
      <c r="T60" s="86">
        <v>0.3</v>
      </c>
      <c r="U60" s="86">
        <v>0.3</v>
      </c>
      <c r="V60" s="87"/>
      <c r="W60" s="87"/>
      <c r="X60" s="88"/>
      <c r="Y60" s="33"/>
      <c r="Z60" s="32"/>
      <c r="AA60" s="32"/>
      <c r="AB60" s="32"/>
      <c r="AC60" s="32"/>
      <c r="AD60" s="32"/>
      <c r="AE60" s="32"/>
      <c r="AF60" s="32"/>
      <c r="AG60" s="32"/>
      <c r="AH60" s="32"/>
      <c r="AI60" s="32"/>
    </row>
    <row r="61" spans="1:35" ht="18.75" customHeight="1" x14ac:dyDescent="0.25">
      <c r="A61" s="54"/>
      <c r="N61" s="6">
        <v>1273</v>
      </c>
      <c r="O61" s="89" t="s">
        <v>126</v>
      </c>
      <c r="P61" s="86">
        <v>1</v>
      </c>
      <c r="Q61" s="86">
        <v>1</v>
      </c>
      <c r="R61" s="86">
        <v>1</v>
      </c>
      <c r="S61" s="86">
        <v>0.3</v>
      </c>
      <c r="T61" s="86">
        <v>0.3</v>
      </c>
      <c r="U61" s="86">
        <v>0.3</v>
      </c>
      <c r="V61" s="87"/>
      <c r="W61" s="87"/>
      <c r="X61" s="88"/>
      <c r="Y61" s="33"/>
      <c r="Z61" s="32"/>
      <c r="AA61" s="32"/>
      <c r="AB61" s="32"/>
      <c r="AC61" s="32"/>
      <c r="AD61" s="32"/>
      <c r="AE61" s="32"/>
      <c r="AF61" s="32"/>
      <c r="AG61" s="32"/>
      <c r="AH61" s="32"/>
      <c r="AI61" s="32"/>
    </row>
    <row r="62" spans="1:35" ht="15.75" x14ac:dyDescent="0.25">
      <c r="A62" s="54"/>
      <c r="N62" s="6">
        <v>1274</v>
      </c>
      <c r="O62" s="89" t="s">
        <v>127</v>
      </c>
      <c r="P62" s="86">
        <v>1</v>
      </c>
      <c r="Q62" s="86">
        <v>1</v>
      </c>
      <c r="R62" s="86">
        <v>1</v>
      </c>
      <c r="S62" s="86">
        <v>0.3</v>
      </c>
      <c r="T62" s="86">
        <v>0.3</v>
      </c>
      <c r="U62" s="86">
        <v>0.3</v>
      </c>
      <c r="V62" s="87"/>
      <c r="W62" s="87"/>
      <c r="X62" s="88"/>
      <c r="Y62" s="33"/>
      <c r="Z62" s="32"/>
      <c r="AA62" s="32"/>
      <c r="AB62" s="32"/>
      <c r="AC62" s="32"/>
      <c r="AD62" s="32"/>
      <c r="AE62" s="32"/>
      <c r="AF62" s="32"/>
      <c r="AG62" s="32"/>
      <c r="AH62" s="32"/>
      <c r="AI62" s="32"/>
    </row>
    <row r="63" spans="1:35" ht="15.75" x14ac:dyDescent="0.25">
      <c r="A63" s="20"/>
      <c r="N63" s="30"/>
      <c r="O63" s="93"/>
      <c r="P63" s="94"/>
      <c r="Q63" s="94"/>
      <c r="R63" s="94"/>
      <c r="S63" s="94"/>
      <c r="T63" s="94"/>
      <c r="U63" s="94"/>
      <c r="V63" s="94"/>
      <c r="W63" s="94"/>
      <c r="X63" s="94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</row>
    <row r="64" spans="1:35" x14ac:dyDescent="0.25">
      <c r="A64" s="102" t="s">
        <v>6</v>
      </c>
      <c r="B64" s="102"/>
      <c r="C64" s="102"/>
    </row>
    <row r="65" spans="1:31" ht="21" customHeight="1" x14ac:dyDescent="0.25">
      <c r="A65" s="16"/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</row>
    <row r="66" spans="1:31" ht="53.25" customHeight="1" x14ac:dyDescent="0.25">
      <c r="A66" s="139"/>
      <c r="B66" s="123" t="s">
        <v>128</v>
      </c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</row>
    <row r="67" spans="1:31" ht="54" customHeight="1" x14ac:dyDescent="0.25">
      <c r="A67" s="16"/>
      <c r="B67" s="121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</row>
    <row r="68" spans="1:31" ht="24.75" customHeight="1" x14ac:dyDescent="0.25">
      <c r="A68" s="17"/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3"/>
      <c r="V68" s="123"/>
      <c r="W68" s="123"/>
      <c r="X68" s="123"/>
      <c r="Y68" s="123"/>
      <c r="Z68" s="123"/>
      <c r="AA68" s="123"/>
      <c r="AB68" s="123"/>
      <c r="AC68" s="123"/>
      <c r="AD68" s="123"/>
      <c r="AE68" s="123"/>
    </row>
    <row r="69" spans="1:31" ht="24.75" customHeight="1" x14ac:dyDescent="0.25">
      <c r="A69" s="17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</row>
    <row r="70" spans="1:31" ht="24.75" customHeight="1" x14ac:dyDescent="0.25">
      <c r="A70" s="17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</row>
    <row r="71" spans="1:31" ht="22.5" customHeight="1" x14ac:dyDescent="0.25">
      <c r="A71" s="17"/>
      <c r="B71" s="121"/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</row>
    <row r="72" spans="1:31" ht="23.25" customHeight="1" x14ac:dyDescent="0.25">
      <c r="A72" s="17"/>
      <c r="B72" s="123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123"/>
      <c r="W72" s="123"/>
      <c r="X72" s="123"/>
      <c r="Y72" s="123"/>
      <c r="Z72" s="123"/>
      <c r="AA72" s="123"/>
      <c r="AB72" s="123"/>
      <c r="AC72" s="123"/>
      <c r="AD72" s="123"/>
    </row>
    <row r="73" spans="1:31" ht="38.25" customHeight="1" x14ac:dyDescent="0.25">
      <c r="A73" s="16"/>
      <c r="B73" s="121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</row>
    <row r="74" spans="1:31" ht="18.75" x14ac:dyDescent="0.25">
      <c r="A74" s="16"/>
      <c r="B74" s="122"/>
      <c r="C74" s="122"/>
      <c r="D74" s="122"/>
      <c r="E74" s="122"/>
      <c r="F74" s="122"/>
      <c r="G74" s="122"/>
      <c r="H74" s="122"/>
      <c r="I74" s="122"/>
      <c r="J74" s="122"/>
      <c r="K74" s="122"/>
      <c r="L74" s="122"/>
      <c r="M74" s="122"/>
      <c r="N74" s="122"/>
      <c r="O74" s="122"/>
      <c r="P74" s="122"/>
      <c r="Q74" s="122"/>
      <c r="R74" s="122"/>
      <c r="S74" s="122"/>
      <c r="T74" s="122"/>
      <c r="U74" s="122"/>
      <c r="V74" s="122"/>
      <c r="W74" s="122"/>
      <c r="X74" s="122"/>
    </row>
    <row r="76" spans="1:31" ht="16.5" x14ac:dyDescent="0.25">
      <c r="A76" s="124" t="s">
        <v>29</v>
      </c>
      <c r="B76" s="124"/>
      <c r="C76" s="124"/>
      <c r="D76" s="124"/>
      <c r="E76" s="19"/>
      <c r="F76" s="18"/>
      <c r="G76" s="18"/>
      <c r="H76" s="18"/>
      <c r="I76"/>
      <c r="J76" s="125" t="s">
        <v>73</v>
      </c>
      <c r="K76" s="125"/>
      <c r="L76" s="125"/>
      <c r="M76" s="125"/>
      <c r="N76" s="125"/>
    </row>
    <row r="77" spans="1:31" x14ac:dyDescent="0.25">
      <c r="F77" s="119" t="s">
        <v>30</v>
      </c>
      <c r="G77" s="120"/>
      <c r="H77" s="120"/>
      <c r="I77"/>
      <c r="J77" s="119" t="s">
        <v>31</v>
      </c>
      <c r="K77" s="119"/>
      <c r="L77" s="119"/>
      <c r="M77" s="119"/>
      <c r="N77" s="119"/>
    </row>
  </sheetData>
  <mergeCells count="73">
    <mergeCell ref="AE26:AE29"/>
    <mergeCell ref="AF26:AF29"/>
    <mergeCell ref="B7:B9"/>
    <mergeCell ref="C7:C9"/>
    <mergeCell ref="D8:D9"/>
    <mergeCell ref="F8:F9"/>
    <mergeCell ref="AD8:AF8"/>
    <mergeCell ref="N26:X29"/>
    <mergeCell ref="AF2:AI2"/>
    <mergeCell ref="A4:AI4"/>
    <mergeCell ref="A5:AI5"/>
    <mergeCell ref="AA26:AA29"/>
    <mergeCell ref="AG7:AI7"/>
    <mergeCell ref="AA8:AC8"/>
    <mergeCell ref="AB26:AB29"/>
    <mergeCell ref="AC26:AC29"/>
    <mergeCell ref="AD26:AD29"/>
    <mergeCell ref="AG26:AG29"/>
    <mergeCell ref="AH26:AH29"/>
    <mergeCell ref="AG8:AH8"/>
    <mergeCell ref="AI8:AI9"/>
    <mergeCell ref="Y7:Z8"/>
    <mergeCell ref="AI26:AI29"/>
    <mergeCell ref="AA7:AF7"/>
    <mergeCell ref="B65:X65"/>
    <mergeCell ref="B68:AE68"/>
    <mergeCell ref="B72:AD72"/>
    <mergeCell ref="A76:D76"/>
    <mergeCell ref="J76:N76"/>
    <mergeCell ref="B66:AE66"/>
    <mergeCell ref="B67:AE67"/>
    <mergeCell ref="B69:AE69"/>
    <mergeCell ref="F77:H77"/>
    <mergeCell ref="J77:N77"/>
    <mergeCell ref="B70:X70"/>
    <mergeCell ref="B74:X74"/>
    <mergeCell ref="B73:AE73"/>
    <mergeCell ref="B71:X71"/>
    <mergeCell ref="O34:X34"/>
    <mergeCell ref="O37:X37"/>
    <mergeCell ref="O39:X39"/>
    <mergeCell ref="O43:X43"/>
    <mergeCell ref="U2:X2"/>
    <mergeCell ref="S8:U8"/>
    <mergeCell ref="O31:X31"/>
    <mergeCell ref="O32:X32"/>
    <mergeCell ref="X8:X9"/>
    <mergeCell ref="V8:W8"/>
    <mergeCell ref="V7:X7"/>
    <mergeCell ref="R6:T6"/>
    <mergeCell ref="O30:X30"/>
    <mergeCell ref="A64:C64"/>
    <mergeCell ref="O53:X53"/>
    <mergeCell ref="O59:X59"/>
    <mergeCell ref="O45:X45"/>
    <mergeCell ref="O47:X47"/>
    <mergeCell ref="O50:X50"/>
    <mergeCell ref="L6:M6"/>
    <mergeCell ref="O6:Q6"/>
    <mergeCell ref="A7:A9"/>
    <mergeCell ref="I8:I9"/>
    <mergeCell ref="N7:O7"/>
    <mergeCell ref="P7:U7"/>
    <mergeCell ref="P8:R8"/>
    <mergeCell ref="O8:O9"/>
    <mergeCell ref="D7:I7"/>
    <mergeCell ref="J7:M7"/>
    <mergeCell ref="E8:E9"/>
    <mergeCell ref="J8:K8"/>
    <mergeCell ref="L8:M8"/>
    <mergeCell ref="G8:G9"/>
    <mergeCell ref="H8:H9"/>
    <mergeCell ref="N8:N9"/>
  </mergeCells>
  <pageMargins left="0.78740157480314965" right="0.31496062992125984" top="0.35433070866141736" bottom="0.35433070866141736" header="0.11811023622047245" footer="0.11811023622047245"/>
  <pageSetup paperSize="9" scale="37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2022-07-20T13:08:39Z</cp:lastPrinted>
  <dcterms:created xsi:type="dcterms:W3CDTF">2020-06-11T13:55:41Z</dcterms:created>
  <dcterms:modified xsi:type="dcterms:W3CDTF">2024-07-16T07:30:47Z</dcterms:modified>
</cp:coreProperties>
</file>