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730" windowHeight="10800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2'!$A$2:$AI$123</definedName>
  </definedNames>
  <calcPr calcId="144525"/>
</workbook>
</file>

<file path=xl/calcChain.xml><?xml version="1.0" encoding="utf-8"?>
<calcChain xmlns="http://schemas.openxmlformats.org/spreadsheetml/2006/main">
  <c r="G12" i="1" l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E30" i="1" l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C30" i="1" l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A11" i="1" l="1"/>
  <c r="B11" i="1"/>
  <c r="C11" i="1"/>
  <c r="D11" i="1"/>
  <c r="E11" i="1"/>
  <c r="L11" i="1"/>
  <c r="M11" i="1"/>
</calcChain>
</file>

<file path=xl/sharedStrings.xml><?xml version="1.0" encoding="utf-8"?>
<sst xmlns="http://schemas.openxmlformats.org/spreadsheetml/2006/main" count="202" uniqueCount="173">
  <si>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</si>
  <si>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</si>
  <si>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</si>
  <si>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</si>
  <si>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</si>
  <si>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</si>
  <si>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</si>
  <si>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</si>
  <si>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</si>
  <si>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</si>
  <si>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111</t>
  </si>
  <si>
    <t>1110</t>
  </si>
  <si>
    <t>112</t>
  </si>
  <si>
    <t>1121</t>
  </si>
  <si>
    <t>113</t>
  </si>
  <si>
    <t>Будівлі готельні</t>
  </si>
  <si>
    <t>121</t>
  </si>
  <si>
    <t>1211</t>
  </si>
  <si>
    <t>122</t>
  </si>
  <si>
    <t>1220</t>
  </si>
  <si>
    <t>124</t>
  </si>
  <si>
    <t>125</t>
  </si>
  <si>
    <t>1251</t>
  </si>
  <si>
    <t>Резервуари, силоси та склади</t>
  </si>
  <si>
    <t>126</t>
  </si>
  <si>
    <t>1261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</si>
  <si>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</si>
  <si>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</si>
  <si>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</si>
  <si>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</si>
  <si>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</si>
  <si>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</si>
  <si>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</si>
  <si>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</si>
  <si>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</si>
  <si>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</si>
  <si>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</si>
  <si>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</si>
  <si>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</si>
  <si>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</si>
  <si>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</si>
  <si>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за групою платників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</si>
  <si>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</si>
  <si>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</si>
  <si>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</si>
  <si>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</si>
  <si>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</si>
  <si>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</si>
  <si>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</si>
  <si>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</si>
  <si>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</si>
  <si>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</si>
  <si>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</si>
  <si>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</si>
  <si>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r>
      <t>за групою платників податків (за наявності)</t>
    </r>
    <r>
      <rPr>
        <vertAlign val="superscript"/>
        <sz val="12"/>
        <color theme="1"/>
        <rFont val="Times New Roman"/>
        <family val="1"/>
        <charset val="204"/>
      </rPr>
      <t>8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</si>
  <si>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</si>
  <si>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</si>
  <si>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</si>
  <si>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</si>
  <si>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</si>
  <si>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</si>
  <si>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</si>
  <si>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1</t>
  </si>
  <si>
    <t xml:space="preserve">Будівлі </t>
  </si>
  <si>
    <t>Житлові будинки</t>
  </si>
  <si>
    <t>Одноквартирні житлові будинки</t>
  </si>
  <si>
    <t>Житлові будинки з двома та більше квартирами</t>
  </si>
  <si>
    <t>Житлові будинки з двома квартирами</t>
  </si>
  <si>
    <t>Житлові будинки з трьома та більше квартирами</t>
  </si>
  <si>
    <t>Житлові будинки для колективного проживання</t>
  </si>
  <si>
    <t xml:space="preserve">Нежитлові будівлі </t>
  </si>
  <si>
    <t>Інші будівлі для короткострокового проживання</t>
  </si>
  <si>
    <t>Будівлі готельні та подібні будівлі</t>
  </si>
  <si>
    <t>Офісні будівлі</t>
  </si>
  <si>
    <t>Будівлі оптово-роздрібної торгівлі</t>
  </si>
  <si>
    <t>Будівлі транспорту та  зв'язку</t>
  </si>
  <si>
    <t>Будівлі електронних комунікацій, станцій,терміналів та пов'язані з ними будівлі</t>
  </si>
  <si>
    <t>Будівлі гаражів</t>
  </si>
  <si>
    <t>Промислові та складські будівлі</t>
  </si>
  <si>
    <t>Промислові будівлі</t>
  </si>
  <si>
    <t>Будівлі громадського дозвілля, освіти, охорони здоров'я та соціального захисту</t>
  </si>
  <si>
    <t>Будівлі громадського дозвілля</t>
  </si>
  <si>
    <t>Будівлі  закладів освіти та дослідних закладів</t>
  </si>
  <si>
    <t>1262</t>
  </si>
  <si>
    <t>Будівлі музеїв та бібліотек</t>
  </si>
  <si>
    <t>Спортивні зали</t>
  </si>
  <si>
    <t>Інші нежитлові будівлі</t>
  </si>
  <si>
    <t>Нежитлові сільськогосподарські будівлі</t>
  </si>
  <si>
    <t>Меморіальні та культові будівлі</t>
  </si>
  <si>
    <t>Пам'ятки історичні та ті, що охороняються</t>
  </si>
  <si>
    <t>Інші будівлі , не класифіковані раніше</t>
  </si>
  <si>
    <t>ІНЖЕНЕРНІ СПОРУДИ</t>
  </si>
  <si>
    <t>Транспортна інфраструктура</t>
  </si>
  <si>
    <t>Автомобільні дороги загального користування, вулиці та інші дороги</t>
  </si>
  <si>
    <t>Автомобільні дороги загального користування</t>
  </si>
  <si>
    <t>Вулиці та інші дороги</t>
  </si>
  <si>
    <t>Залізниці</t>
  </si>
  <si>
    <t>Залізниці магвстральні</t>
  </si>
  <si>
    <t>Залізниці місцеві</t>
  </si>
  <si>
    <t>Злітно-посадкові смуги</t>
  </si>
  <si>
    <t>Мости, естакади, тунелі та метро</t>
  </si>
  <si>
    <t>Мости та естакади</t>
  </si>
  <si>
    <t>Тунелі та метро</t>
  </si>
  <si>
    <t>Портові споруди, канали, дамби та інші водні споруди</t>
  </si>
  <si>
    <t>Портові споруди та судноплавні канали</t>
  </si>
  <si>
    <t>Дамби</t>
  </si>
  <si>
    <t>Акведуки, зрошувальні та осушувальні споруди</t>
  </si>
  <si>
    <t>Трубопроводи, лінії електронних комунікаційних мереж та електропередачі</t>
  </si>
  <si>
    <t>Магістральні трубопроводи, лінії електронних комунікаційних мереж та електропередачі</t>
  </si>
  <si>
    <t>Магістральні нафтопроводи та газопроводи</t>
  </si>
  <si>
    <t>Магістральні водопроводи</t>
  </si>
  <si>
    <t>Магістральні лінії електронних комунікаційних мереж</t>
  </si>
  <si>
    <t>Магістральні лінії електропередачі</t>
  </si>
  <si>
    <t>Місцеві трубопроводи, лінії електронних комунікаційних мереж та електропередачі</t>
  </si>
  <si>
    <t>Місцеві трубопроводи газопостачання</t>
  </si>
  <si>
    <t>Місцеві трубопроводи водопостачання</t>
  </si>
  <si>
    <t>Місцеві каналізаційні трубопроводи</t>
  </si>
  <si>
    <t>Місцеві лінії електронних комунікаційних мереж та електропередачі</t>
  </si>
  <si>
    <t>Комплексні споруди промислових об'єктів</t>
  </si>
  <si>
    <t>Споруди гірничодобувні</t>
  </si>
  <si>
    <t>Споруди електростанцій</t>
  </si>
  <si>
    <t>Споруди підприємств хімічної промисловості</t>
  </si>
  <si>
    <t>Споруди важкої промисловості, не класифіковані раніше</t>
  </si>
  <si>
    <t>Інші інженерні споруди</t>
  </si>
  <si>
    <t>Спортивні та рекреаційні споруди</t>
  </si>
  <si>
    <t>Спортивні майданчики</t>
  </si>
  <si>
    <t>Інші спортивні та рекреаційні споруди</t>
  </si>
  <si>
    <t>Інші інженерні споруди, не класифіковані раніше</t>
  </si>
  <si>
    <t>UA51020110010032278</t>
  </si>
  <si>
    <t>UA51020110020010768</t>
  </si>
  <si>
    <t>UA51020110030059613</t>
  </si>
  <si>
    <t>UA51020110040021617</t>
  </si>
  <si>
    <t>UA51020110050074931</t>
  </si>
  <si>
    <t>UA51020110060096171</t>
  </si>
  <si>
    <t>UA51020110070071199</t>
  </si>
  <si>
    <t>UA51020110080074884</t>
  </si>
  <si>
    <t>UA51020110090018485</t>
  </si>
  <si>
    <t>UA51020110100084656</t>
  </si>
  <si>
    <t>UA51020110110025988</t>
  </si>
  <si>
    <t>UA51020110120071090</t>
  </si>
  <si>
    <t>UA51020110130087337</t>
  </si>
  <si>
    <t>UA51020110140024809</t>
  </si>
  <si>
    <t>UA51020110150077199</t>
  </si>
  <si>
    <t>UA51020110160026842</t>
  </si>
  <si>
    <t>UA51020110170053652</t>
  </si>
  <si>
    <t>UA51020110180058264</t>
  </si>
  <si>
    <t>UA51020110190067725</t>
  </si>
  <si>
    <t>UA51020110200015960</t>
  </si>
  <si>
    <t>с.Конопляне</t>
  </si>
  <si>
    <t>с.Богунове</t>
  </si>
  <si>
    <t>с.Вовкове</t>
  </si>
  <si>
    <t>с.Ганно-Покровка</t>
  </si>
  <si>
    <t>с.Гудевичеве</t>
  </si>
  <si>
    <t>с.Джугастрове</t>
  </si>
  <si>
    <t>с.Калинівка</t>
  </si>
  <si>
    <t>с.Катерино-Платонівка</t>
  </si>
  <si>
    <t>с.Козлове</t>
  </si>
  <si>
    <t>с.Крижанівка</t>
  </si>
  <si>
    <t>с.Люботаївка</t>
  </si>
  <si>
    <t>с.Маркевичеве</t>
  </si>
  <si>
    <t>с.Марціянове</t>
  </si>
  <si>
    <t>с.Михайлопіль</t>
  </si>
  <si>
    <t>с.Новакове</t>
  </si>
  <si>
    <t>с.Новоукраїнка</t>
  </si>
  <si>
    <t>с.Силівка</t>
  </si>
  <si>
    <t>с.Соколове</t>
  </si>
  <si>
    <t>с.Тарасівка</t>
  </si>
  <si>
    <t>с.Шерове</t>
  </si>
  <si>
    <t>Будівлі закладів охорони здоров'я та соціального захисту населення</t>
  </si>
  <si>
    <t>починаючи з</t>
  </si>
  <si>
    <t>код ЄДРПОУ органу місцевого самоврядування</t>
  </si>
  <si>
    <t>Керівник/ уповноважена ооба</t>
  </si>
  <si>
    <t>Олександр ВОЛОШИН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</si>
</sst>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0" fontId="1" fillId="0" borderId="5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2" xfId="0" applyFont="1" applyBorder="1" applyAlignment="1"/>
    <xf numFmtId="0" fontId="0" fillId="0" borderId="8" xfId="0" applyBorder="1"/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0" fillId="2" borderId="3" xfId="0" applyFill="1" applyBorder="1"/>
    <xf numFmtId="0" fontId="0" fillId="2" borderId="3" xfId="0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0" fillId="0" borderId="14" xfId="0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0" fillId="0" borderId="9" xfId="0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0" fillId="0" borderId="12" xfId="0" applyBorder="1"/>
    <xf numFmtId="0" fontId="0" fillId="0" borderId="8" xfId="0" applyBorder="1" applyAlignment="1">
      <alignment vertical="top" wrapText="1"/>
    </xf>
    <xf numFmtId="0" fontId="5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0" fillId="2" borderId="2" xfId="0" applyFill="1" applyBorder="1" applyAlignment="1">
      <alignment horizontal="center" wrapText="1"/>
    </xf>
    <xf numFmtId="0" fontId="0" fillId="0" borderId="2" xfId="0" applyFont="1" applyBorder="1"/>
    <xf numFmtId="0" fontId="0" fillId="0" borderId="14" xfId="0" applyFont="1" applyBorder="1"/>
    <xf numFmtId="49" fontId="0" fillId="0" borderId="6" xfId="0" applyNumberForma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1" xfId="0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1" fillId="0" borderId="19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/>
    </xf>
    <xf numFmtId="14" fontId="0" fillId="0" borderId="1" xfId="0" applyNumberFormat="1" applyBorder="1" applyAlignment="1">
      <alignment horizontal="center" vertical="top" wrapText="1"/>
    </xf>
    <xf numFmtId="14" fontId="0" fillId="0" borderId="2" xfId="0" applyNumberForma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4" fontId="2" fillId="0" borderId="8" xfId="0" applyNumberFormat="1" applyFont="1" applyBorder="1" applyAlignment="1">
      <alignment horizontal="center" vertical="top" wrapText="1"/>
    </xf>
    <xf numFmtId="0" fontId="1" fillId="0" borderId="19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/>
    </xf>
    <xf numFmtId="0" fontId="1" fillId="0" borderId="2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left" wrapText="1"/>
    </xf>
    <xf numFmtId="0" fontId="1" fillId="0" borderId="19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textRotation="90" wrapText="1"/>
    </xf>
    <xf numFmtId="0" fontId="1" fillId="2" borderId="18" xfId="0" applyFont="1" applyFill="1" applyBorder="1" applyAlignment="1">
      <alignment horizontal="center" vertical="center" textRotation="90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textRotation="90" wrapText="1"/>
    </xf>
    <xf numFmtId="0" fontId="1" fillId="0" borderId="18" xfId="0" applyFont="1" applyBorder="1" applyAlignment="1">
      <alignment horizontal="center" vertical="center" textRotation="90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0" xfId="0" applyFont="1" applyFill="1" applyAlignment="1">
      <alignment horizontal="left" vertical="top" wrapText="1"/>
    </xf>
    <xf numFmtId="0" fontId="0" fillId="0" borderId="0" xfId="0" applyAlignment="1">
      <alignment horizontal="left"/>
    </xf>
    <xf numFmtId="0" fontId="0" fillId="0" borderId="8" xfId="0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19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7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0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86;&#1082;&#1091;&#1084;&#1077;&#1085;&#1090;&#1080;/&#1057;&#1058;&#1040;&#1042;&#1050;&#1048;%20&#1055;&#1054;%20&#1052;&#1030;&#1057;&#1062;&#1045;&#1042;&#1048;&#1052;%20&#1055;&#1054;&#1044;&#1040;&#1058;&#1050;&#1040;&#1052;/&#1087;&#1086;&#1076;&#1072;&#1090;&#1082;&#1086;&#1074;&#1072;/2025/&#1044;&#1086;&#1076;&#1072;&#1090;&#1086;&#1082;_3____&#1055;&#1086;&#1076;&#1072;&#1090;&#1086;&#1082;_&#1085;&#1072;_&#1084;&#1072;&#1081;&#1085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2">
          <cell r="A12">
            <v>1</v>
          </cell>
          <cell r="B12">
            <v>15</v>
          </cell>
          <cell r="C12">
            <v>1514</v>
          </cell>
          <cell r="D12" t="str">
            <v>UA51020110000041005</v>
          </cell>
          <cell r="E12" t="str">
            <v>Коноплянська сільська рада</v>
          </cell>
        </row>
        <row r="13">
          <cell r="B13">
            <v>15</v>
          </cell>
          <cell r="C13">
            <v>1514</v>
          </cell>
          <cell r="D13" t="str">
            <v>UA51020110000041005</v>
          </cell>
          <cell r="E13" t="str">
            <v>Коноплянська сільська рада</v>
          </cell>
        </row>
        <row r="14">
          <cell r="B14">
            <v>15</v>
          </cell>
          <cell r="C14">
            <v>1514</v>
          </cell>
          <cell r="D14" t="str">
            <v>UA51020110000041005</v>
          </cell>
          <cell r="E14" t="str">
            <v>Коноплянська сільська рада</v>
          </cell>
        </row>
        <row r="15">
          <cell r="B15">
            <v>15</v>
          </cell>
          <cell r="C15">
            <v>1514</v>
          </cell>
          <cell r="D15" t="str">
            <v>UA51020110000041005</v>
          </cell>
          <cell r="E15" t="str">
            <v>Коноплянська сільська рада</v>
          </cell>
        </row>
        <row r="16">
          <cell r="B16">
            <v>15</v>
          </cell>
          <cell r="C16">
            <v>1514</v>
          </cell>
          <cell r="D16" t="str">
            <v>UA51020110000041005</v>
          </cell>
          <cell r="E16" t="str">
            <v>Коноплянська сільська рада</v>
          </cell>
        </row>
        <row r="17">
          <cell r="B17">
            <v>15</v>
          </cell>
          <cell r="C17">
            <v>1514</v>
          </cell>
          <cell r="D17" t="str">
            <v>UA51020110000041005</v>
          </cell>
          <cell r="E17" t="str">
            <v>Коноплянська сільська рада</v>
          </cell>
        </row>
        <row r="18">
          <cell r="B18">
            <v>15</v>
          </cell>
          <cell r="C18">
            <v>1514</v>
          </cell>
          <cell r="D18" t="str">
            <v>UA51020110000041005</v>
          </cell>
          <cell r="E18" t="str">
            <v>Коноплянська сільська рада</v>
          </cell>
        </row>
        <row r="19">
          <cell r="B19">
            <v>15</v>
          </cell>
          <cell r="C19">
            <v>1514</v>
          </cell>
          <cell r="D19" t="str">
            <v>UA51020110000041005</v>
          </cell>
          <cell r="E19" t="str">
            <v>Коноплянська сільська рада</v>
          </cell>
        </row>
        <row r="20">
          <cell r="B20">
            <v>15</v>
          </cell>
          <cell r="C20">
            <v>1514</v>
          </cell>
          <cell r="D20" t="str">
            <v>UA51020110000041005</v>
          </cell>
          <cell r="E20" t="str">
            <v>Коноплянська сільська рада</v>
          </cell>
        </row>
        <row r="21">
          <cell r="B21">
            <v>15</v>
          </cell>
          <cell r="C21">
            <v>1514</v>
          </cell>
          <cell r="D21" t="str">
            <v>UA51020110000041005</v>
          </cell>
          <cell r="E21" t="str">
            <v>Коноплянська сільська рада</v>
          </cell>
        </row>
        <row r="22">
          <cell r="B22">
            <v>15</v>
          </cell>
          <cell r="C22">
            <v>1514</v>
          </cell>
          <cell r="D22" t="str">
            <v>UA51020110000041005</v>
          </cell>
          <cell r="E22" t="str">
            <v>Коноплянська сільська рада</v>
          </cell>
        </row>
        <row r="23">
          <cell r="B23">
            <v>15</v>
          </cell>
          <cell r="C23">
            <v>1514</v>
          </cell>
          <cell r="D23" t="str">
            <v>UA51020110000041005</v>
          </cell>
          <cell r="E23" t="str">
            <v>Коноплянська сільська рада</v>
          </cell>
        </row>
        <row r="24">
          <cell r="B24">
            <v>15</v>
          </cell>
          <cell r="C24">
            <v>1514</v>
          </cell>
          <cell r="D24" t="str">
            <v>UA51020110000041005</v>
          </cell>
          <cell r="E24" t="str">
            <v>Коноплянська сільська рада</v>
          </cell>
        </row>
        <row r="25">
          <cell r="B25">
            <v>15</v>
          </cell>
          <cell r="C25">
            <v>1514</v>
          </cell>
          <cell r="D25" t="str">
            <v>UA51020110000041005</v>
          </cell>
          <cell r="E25" t="str">
            <v>Коноплянська сільська рада</v>
          </cell>
        </row>
        <row r="26">
          <cell r="B26">
            <v>15</v>
          </cell>
          <cell r="C26">
            <v>1514</v>
          </cell>
          <cell r="D26" t="str">
            <v>UA51020110000041005</v>
          </cell>
          <cell r="E26" t="str">
            <v>Коноплянська сільська рада</v>
          </cell>
        </row>
        <row r="27">
          <cell r="B27">
            <v>15</v>
          </cell>
          <cell r="C27">
            <v>1514</v>
          </cell>
          <cell r="D27" t="str">
            <v>UA51020110000041005</v>
          </cell>
          <cell r="E27" t="str">
            <v>Коноплянська сільська рада</v>
          </cell>
        </row>
        <row r="28">
          <cell r="B28">
            <v>15</v>
          </cell>
          <cell r="C28">
            <v>1514</v>
          </cell>
          <cell r="D28" t="str">
            <v>UA51020110000041005</v>
          </cell>
          <cell r="E28" t="str">
            <v>Коноплянська сільська рада</v>
          </cell>
        </row>
        <row r="29">
          <cell r="B29">
            <v>15</v>
          </cell>
          <cell r="C29">
            <v>1514</v>
          </cell>
          <cell r="D29" t="str">
            <v>UA51020110000041005</v>
          </cell>
          <cell r="E29" t="str">
            <v>Коноплянська сільська рада</v>
          </cell>
        </row>
        <row r="30">
          <cell r="B30">
            <v>15</v>
          </cell>
          <cell r="C30">
            <v>1514</v>
          </cell>
          <cell r="D30" t="str">
            <v>UA51020110000041005</v>
          </cell>
          <cell r="E30" t="str">
            <v>Коноплянська сільська рада</v>
          </cell>
        </row>
        <row r="31">
          <cell r="B31">
            <v>15</v>
          </cell>
          <cell r="C31">
            <v>1514</v>
          </cell>
          <cell r="D31" t="str">
            <v>UA51020110000041005</v>
          </cell>
          <cell r="E31" t="str">
            <v>Коноплянська сільська рада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22"/>
  <sheetViews>
    <sheetView tabSelected="1" topLeftCell="C4" zoomScale="75" zoomScaleNormal="75" workbookViewId="0">
      <selection activeCell="K95" sqref="K95"/>
    </sheetView>
  </sheetViews>
  <sheetFormatPr defaultRowHeight="15" x14ac:dyDescent="0.25"/>
  <cols>
    <col min="4" max="4" width="13.28515625" customWidth="1"/>
    <col min="5" max="5" width="14" customWidth="1"/>
    <col min="6" max="6" width="6.7109375" style="3" customWidth="1"/>
    <col min="7" max="7" width="11.7109375" style="3" customWidth="1"/>
    <col min="8" max="8" width="14.5703125" style="3" customWidth="1"/>
    <col min="9" max="9" width="12.140625" style="3" customWidth="1"/>
    <col min="10" max="10" width="14.85546875" style="3" customWidth="1"/>
    <col min="11" max="11" width="16.85546875" style="3" customWidth="1"/>
    <col min="12" max="12" width="14.140625" style="3" customWidth="1"/>
    <col min="13" max="13" width="8.5703125" style="3" customWidth="1"/>
    <col min="14" max="14" width="11.42578125" style="10" customWidth="1"/>
    <col min="15" max="15" width="51.140625" customWidth="1"/>
    <col min="16" max="16" width="7.85546875" customWidth="1"/>
    <col min="17" max="17" width="6.28515625" customWidth="1"/>
    <col min="18" max="19" width="7.28515625" customWidth="1"/>
    <col min="20" max="20" width="6.28515625" customWidth="1"/>
    <col min="21" max="21" width="7" customWidth="1"/>
    <col min="22" max="22" width="8.140625" customWidth="1"/>
    <col min="23" max="23" width="7.85546875" customWidth="1"/>
    <col min="24" max="24" width="9.140625" customWidth="1"/>
    <col min="26" max="26" width="8.28515625" customWidth="1"/>
    <col min="27" max="27" width="7.5703125" customWidth="1"/>
    <col min="28" max="28" width="7.85546875" customWidth="1"/>
    <col min="29" max="29" width="7" customWidth="1"/>
    <col min="30" max="30" width="7.42578125" customWidth="1"/>
    <col min="31" max="31" width="7" customWidth="1"/>
    <col min="32" max="32" width="7.28515625" customWidth="1"/>
    <col min="33" max="33" width="7.85546875" customWidth="1"/>
    <col min="34" max="34" width="7.28515625" customWidth="1"/>
    <col min="35" max="35" width="8.42578125" customWidth="1"/>
  </cols>
  <sheetData>
    <row r="1" spans="1:35" s="1" customFormat="1" x14ac:dyDescent="0.25">
      <c r="F1" s="3"/>
      <c r="G1" s="3"/>
      <c r="H1" s="3"/>
      <c r="I1" s="3"/>
      <c r="J1" s="3"/>
      <c r="K1" s="3"/>
      <c r="L1" s="3"/>
      <c r="M1" s="3"/>
      <c r="N1" s="11"/>
    </row>
    <row r="2" spans="1:35" s="1" customFormat="1" ht="34.5" customHeight="1" x14ac:dyDescent="0.25">
      <c r="F2" s="3"/>
      <c r="G2" s="3"/>
      <c r="H2" s="3"/>
      <c r="I2" s="3"/>
      <c r="J2" s="3"/>
      <c r="K2" s="3"/>
      <c r="L2" s="3"/>
      <c r="M2" s="3"/>
      <c r="N2" s="12"/>
      <c r="O2" s="6"/>
      <c r="P2" s="7"/>
      <c r="Q2" s="7"/>
      <c r="R2" s="7"/>
      <c r="S2" s="7"/>
      <c r="T2" s="7"/>
      <c r="U2" s="87"/>
      <c r="V2" s="87"/>
      <c r="W2" s="87"/>
      <c r="X2" s="87"/>
      <c r="AF2" s="87" t="s">
        <v>61</v>
      </c>
      <c r="AG2" s="87"/>
      <c r="AH2" s="87"/>
      <c r="AI2" s="87"/>
    </row>
    <row r="3" spans="1:35" s="1" customFormat="1" x14ac:dyDescent="0.25">
      <c r="F3" s="3"/>
      <c r="G3" s="3"/>
      <c r="H3" s="3"/>
      <c r="I3" s="3"/>
      <c r="J3" s="3"/>
      <c r="K3" s="3"/>
      <c r="L3" s="3"/>
      <c r="M3" s="3"/>
      <c r="N3" s="11"/>
    </row>
    <row r="4" spans="1:35" s="3" customFormat="1" ht="21.75" customHeight="1" x14ac:dyDescent="0.25">
      <c r="A4" s="91" t="s">
        <v>8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/>
    </row>
    <row r="5" spans="1:35" s="3" customFormat="1" ht="18.75" customHeight="1" x14ac:dyDescent="0.25">
      <c r="A5" s="91" t="s">
        <v>49</v>
      </c>
      <c r="B5" s="91"/>
      <c r="C5" s="91"/>
      <c r="D5" s="91"/>
      <c r="E5" s="91"/>
      <c r="F5" s="91"/>
      <c r="G5" s="91"/>
      <c r="H5" s="91"/>
      <c r="I5" s="91"/>
      <c r="J5" s="91"/>
      <c r="K5" s="91"/>
      <c r="L5" s="91"/>
      <c r="M5" s="91"/>
      <c r="N5" s="91"/>
      <c r="O5" s="91"/>
      <c r="P5" s="91"/>
      <c r="Q5" s="91"/>
      <c r="R5" s="91"/>
      <c r="S5" s="91"/>
      <c r="T5" s="91"/>
      <c r="U5" s="91"/>
      <c r="V5" s="91"/>
      <c r="W5" s="91"/>
      <c r="X5" s="91"/>
      <c r="Y5" s="91"/>
      <c r="Z5" s="91"/>
      <c r="AA5" s="91"/>
      <c r="AB5" s="91"/>
      <c r="AC5" s="91"/>
      <c r="AD5" s="91"/>
      <c r="AE5" s="91"/>
      <c r="AF5" s="91"/>
      <c r="AG5" s="91"/>
      <c r="AH5" s="91"/>
      <c r="AI5" s="91"/>
    </row>
    <row r="6" spans="1:35" s="3" customFormat="1" ht="40.5" customHeight="1" x14ac:dyDescent="0.25">
      <c r="A6" s="4"/>
      <c r="B6" s="4"/>
      <c r="C6" s="4"/>
      <c r="D6" s="4"/>
      <c r="E6" s="22"/>
      <c r="F6" s="2"/>
      <c r="G6" s="2"/>
      <c r="H6" s="2"/>
      <c r="I6" s="2"/>
      <c r="J6" s="2"/>
      <c r="K6" s="74" t="s">
        <v>169</v>
      </c>
      <c r="L6" s="75">
        <v>45658</v>
      </c>
      <c r="M6" s="74"/>
      <c r="N6" s="74"/>
      <c r="O6" s="116" t="s">
        <v>170</v>
      </c>
      <c r="P6" s="116"/>
      <c r="Q6" s="116">
        <v>4378439</v>
      </c>
      <c r="R6" s="116"/>
      <c r="S6" s="74"/>
      <c r="T6" s="74"/>
    </row>
    <row r="7" spans="1:35" s="5" customFormat="1" ht="81.75" customHeight="1" x14ac:dyDescent="0.25">
      <c r="A7" s="84" t="s">
        <v>50</v>
      </c>
      <c r="B7" s="84" t="s">
        <v>0</v>
      </c>
      <c r="C7" s="102" t="s">
        <v>6</v>
      </c>
      <c r="D7" s="84" t="s">
        <v>1</v>
      </c>
      <c r="E7" s="84"/>
      <c r="F7" s="84"/>
      <c r="G7" s="84"/>
      <c r="H7" s="84"/>
      <c r="I7" s="84"/>
      <c r="J7" s="84" t="s">
        <v>48</v>
      </c>
      <c r="K7" s="84"/>
      <c r="L7" s="84"/>
      <c r="M7" s="84"/>
      <c r="N7" s="84" t="s">
        <v>44</v>
      </c>
      <c r="O7" s="84"/>
      <c r="P7" s="84" t="s">
        <v>26</v>
      </c>
      <c r="Q7" s="84"/>
      <c r="R7" s="84"/>
      <c r="S7" s="84"/>
      <c r="T7" s="84"/>
      <c r="U7" s="84"/>
      <c r="V7" s="84" t="s">
        <v>39</v>
      </c>
      <c r="W7" s="84"/>
      <c r="X7" s="85"/>
      <c r="Y7" s="95" t="s">
        <v>40</v>
      </c>
      <c r="Z7" s="96"/>
      <c r="AA7" s="92" t="s">
        <v>26</v>
      </c>
      <c r="AB7" s="92"/>
      <c r="AC7" s="92"/>
      <c r="AD7" s="92"/>
      <c r="AE7" s="92"/>
      <c r="AF7" s="92"/>
      <c r="AG7" s="92" t="s">
        <v>53</v>
      </c>
      <c r="AH7" s="92"/>
      <c r="AI7" s="92"/>
    </row>
    <row r="8" spans="1:35" s="1" customFormat="1" ht="81" customHeight="1" x14ac:dyDescent="0.25">
      <c r="A8" s="84"/>
      <c r="B8" s="84"/>
      <c r="C8" s="102"/>
      <c r="D8" s="86" t="s">
        <v>32</v>
      </c>
      <c r="E8" s="86" t="s">
        <v>51</v>
      </c>
      <c r="F8" s="86" t="s">
        <v>37</v>
      </c>
      <c r="G8" s="86" t="s">
        <v>38</v>
      </c>
      <c r="H8" s="86" t="s">
        <v>52</v>
      </c>
      <c r="I8" s="117" t="s">
        <v>7</v>
      </c>
      <c r="J8" s="84" t="s">
        <v>30</v>
      </c>
      <c r="K8" s="84"/>
      <c r="L8" s="84" t="s">
        <v>31</v>
      </c>
      <c r="M8" s="84"/>
      <c r="N8" s="101" t="s">
        <v>43</v>
      </c>
      <c r="O8" s="84" t="s">
        <v>42</v>
      </c>
      <c r="P8" s="84" t="s">
        <v>2</v>
      </c>
      <c r="Q8" s="84"/>
      <c r="R8" s="84"/>
      <c r="S8" s="84" t="s">
        <v>3</v>
      </c>
      <c r="T8" s="84"/>
      <c r="U8" s="84"/>
      <c r="V8" s="84" t="s">
        <v>9</v>
      </c>
      <c r="W8" s="84"/>
      <c r="X8" s="99" t="s">
        <v>41</v>
      </c>
      <c r="Y8" s="97"/>
      <c r="Z8" s="98"/>
      <c r="AA8" s="92" t="s">
        <v>2</v>
      </c>
      <c r="AB8" s="92"/>
      <c r="AC8" s="92"/>
      <c r="AD8" s="92" t="s">
        <v>3</v>
      </c>
      <c r="AE8" s="92"/>
      <c r="AF8" s="92"/>
      <c r="AG8" s="92" t="s">
        <v>9</v>
      </c>
      <c r="AH8" s="92"/>
      <c r="AI8" s="93" t="s">
        <v>54</v>
      </c>
    </row>
    <row r="9" spans="1:35" s="1" customFormat="1" ht="131.25" customHeight="1" x14ac:dyDescent="0.25">
      <c r="A9" s="84"/>
      <c r="B9" s="84"/>
      <c r="C9" s="102"/>
      <c r="D9" s="86"/>
      <c r="E9" s="86"/>
      <c r="F9" s="86"/>
      <c r="G9" s="86"/>
      <c r="H9" s="86"/>
      <c r="I9" s="117"/>
      <c r="J9" s="24" t="s">
        <v>35</v>
      </c>
      <c r="K9" s="24" t="s">
        <v>36</v>
      </c>
      <c r="L9" s="24" t="s">
        <v>35</v>
      </c>
      <c r="M9" s="28" t="s">
        <v>36</v>
      </c>
      <c r="N9" s="101"/>
      <c r="O9" s="84"/>
      <c r="P9" s="40" t="s">
        <v>45</v>
      </c>
      <c r="Q9" s="40" t="s">
        <v>46</v>
      </c>
      <c r="R9" s="40" t="s">
        <v>47</v>
      </c>
      <c r="S9" s="40" t="s">
        <v>45</v>
      </c>
      <c r="T9" s="40" t="s">
        <v>46</v>
      </c>
      <c r="U9" s="40" t="s">
        <v>47</v>
      </c>
      <c r="V9" s="24" t="s">
        <v>2</v>
      </c>
      <c r="W9" s="24" t="s">
        <v>3</v>
      </c>
      <c r="X9" s="100"/>
      <c r="Y9" s="37" t="s">
        <v>35</v>
      </c>
      <c r="Z9" s="29" t="s">
        <v>36</v>
      </c>
      <c r="AA9" s="39" t="s">
        <v>45</v>
      </c>
      <c r="AB9" s="39" t="s">
        <v>46</v>
      </c>
      <c r="AC9" s="39" t="s">
        <v>47</v>
      </c>
      <c r="AD9" s="39" t="s">
        <v>45</v>
      </c>
      <c r="AE9" s="39" t="s">
        <v>46</v>
      </c>
      <c r="AF9" s="39" t="s">
        <v>47</v>
      </c>
      <c r="AG9" s="29" t="s">
        <v>2</v>
      </c>
      <c r="AH9" s="29" t="s">
        <v>3</v>
      </c>
      <c r="AI9" s="94"/>
    </row>
    <row r="10" spans="1:35" s="15" customFormat="1" x14ac:dyDescent="0.25">
      <c r="A10" s="42">
        <v>1</v>
      </c>
      <c r="B10" s="42">
        <v>2</v>
      </c>
      <c r="C10" s="42">
        <v>3</v>
      </c>
      <c r="D10" s="42">
        <v>4</v>
      </c>
      <c r="E10" s="43">
        <v>5</v>
      </c>
      <c r="F10" s="43">
        <v>6</v>
      </c>
      <c r="G10" s="43">
        <v>7</v>
      </c>
      <c r="H10" s="43">
        <v>8</v>
      </c>
      <c r="I10" s="43">
        <v>9</v>
      </c>
      <c r="J10" s="23">
        <v>10</v>
      </c>
      <c r="K10" s="26" t="s">
        <v>4</v>
      </c>
      <c r="L10" s="25">
        <v>12</v>
      </c>
      <c r="M10" s="25">
        <v>13</v>
      </c>
      <c r="N10" s="25">
        <v>14</v>
      </c>
      <c r="O10" s="25">
        <v>15</v>
      </c>
      <c r="P10" s="25">
        <v>16</v>
      </c>
      <c r="Q10" s="25">
        <v>17</v>
      </c>
      <c r="R10" s="25">
        <v>18</v>
      </c>
      <c r="S10" s="25">
        <v>19</v>
      </c>
      <c r="T10" s="25">
        <v>20</v>
      </c>
      <c r="U10" s="27">
        <v>21</v>
      </c>
      <c r="V10" s="25">
        <v>22</v>
      </c>
      <c r="W10" s="25">
        <v>23</v>
      </c>
      <c r="X10" s="38">
        <v>24</v>
      </c>
      <c r="Y10" s="36">
        <v>25</v>
      </c>
      <c r="Z10" s="30">
        <v>26</v>
      </c>
      <c r="AA10" s="30">
        <v>27</v>
      </c>
      <c r="AB10" s="30">
        <v>28</v>
      </c>
      <c r="AC10" s="30">
        <v>29</v>
      </c>
      <c r="AD10" s="30">
        <v>30</v>
      </c>
      <c r="AE10" s="30">
        <v>31</v>
      </c>
      <c r="AF10" s="31">
        <v>32</v>
      </c>
      <c r="AG10" s="30">
        <v>33</v>
      </c>
      <c r="AH10" s="30">
        <v>34</v>
      </c>
      <c r="AI10" s="31">
        <v>35</v>
      </c>
    </row>
    <row r="11" spans="1:35" s="15" customFormat="1" ht="29.25" customHeight="1" x14ac:dyDescent="0.25">
      <c r="A11" s="64">
        <f>'[1]Додаток 2'!A12</f>
        <v>1</v>
      </c>
      <c r="B11" s="64">
        <f>'[1]Додаток 2'!B12</f>
        <v>15</v>
      </c>
      <c r="C11" s="42">
        <f>'[1]Додаток 2'!C12</f>
        <v>1514</v>
      </c>
      <c r="D11" s="42" t="str">
        <f>'[1]Додаток 2'!D12</f>
        <v>UA51020110000041005</v>
      </c>
      <c r="E11" s="43" t="str">
        <f>'[1]Додаток 2'!E12</f>
        <v>Коноплянська сільська рада</v>
      </c>
      <c r="F11" s="43">
        <v>972</v>
      </c>
      <c r="G11" s="72">
        <v>45506</v>
      </c>
      <c r="H11" s="72">
        <v>45658</v>
      </c>
      <c r="I11" s="72">
        <v>45658</v>
      </c>
      <c r="J11" s="41" t="s">
        <v>128</v>
      </c>
      <c r="K11" s="59" t="s">
        <v>148</v>
      </c>
      <c r="L11" s="60">
        <f>'[1]Додаток 2'!L12</f>
        <v>0</v>
      </c>
      <c r="M11" s="60">
        <f>'[1]Додаток 2'!M12</f>
        <v>0</v>
      </c>
      <c r="N11" s="61"/>
      <c r="O11" s="62"/>
      <c r="P11" s="62"/>
      <c r="Q11" s="62"/>
      <c r="R11" s="62"/>
      <c r="S11" s="62"/>
      <c r="T11" s="62"/>
      <c r="U11" s="63"/>
      <c r="V11" s="62"/>
      <c r="W11" s="62"/>
      <c r="X11" s="63"/>
      <c r="Y11" s="56"/>
      <c r="Z11" s="56"/>
      <c r="AA11" s="56"/>
      <c r="AB11" s="56"/>
      <c r="AC11" s="56"/>
      <c r="AD11" s="56"/>
      <c r="AE11" s="56"/>
      <c r="AF11" s="31"/>
      <c r="AG11" s="56"/>
      <c r="AH11" s="56"/>
      <c r="AI11" s="31"/>
    </row>
    <row r="12" spans="1:35" s="15" customFormat="1" ht="30" x14ac:dyDescent="0.25">
      <c r="A12" s="64">
        <v>2</v>
      </c>
      <c r="B12" s="64">
        <f>'[1]Додаток 2'!B13</f>
        <v>15</v>
      </c>
      <c r="C12" s="42">
        <f>'[1]Додаток 2'!C13</f>
        <v>1514</v>
      </c>
      <c r="D12" s="42" t="str">
        <f>'[1]Додаток 2'!D13</f>
        <v>UA51020110000041005</v>
      </c>
      <c r="E12" s="43" t="str">
        <f>'[1]Додаток 2'!E13</f>
        <v>Коноплянська сільська рада</v>
      </c>
      <c r="F12" s="43">
        <v>972</v>
      </c>
      <c r="G12" s="72">
        <f t="shared" ref="G12:G30" si="0">$G$11</f>
        <v>45506</v>
      </c>
      <c r="H12" s="72">
        <v>45658</v>
      </c>
      <c r="I12" s="72">
        <v>45658</v>
      </c>
      <c r="J12" s="41" t="s">
        <v>129</v>
      </c>
      <c r="K12" s="59" t="s">
        <v>149</v>
      </c>
      <c r="L12" s="60"/>
      <c r="M12" s="60"/>
      <c r="N12" s="61"/>
      <c r="O12" s="62"/>
      <c r="P12" s="62"/>
      <c r="Q12" s="62"/>
      <c r="R12" s="62"/>
      <c r="S12" s="62"/>
      <c r="T12" s="62"/>
      <c r="U12" s="63"/>
      <c r="V12" s="62"/>
      <c r="W12" s="62"/>
      <c r="X12" s="63"/>
      <c r="Y12" s="56"/>
      <c r="Z12" s="56"/>
      <c r="AA12" s="56"/>
      <c r="AB12" s="56"/>
      <c r="AC12" s="56"/>
      <c r="AD12" s="56"/>
      <c r="AE12" s="56"/>
      <c r="AF12" s="31"/>
      <c r="AG12" s="56"/>
      <c r="AH12" s="56"/>
      <c r="AI12" s="31"/>
    </row>
    <row r="13" spans="1:35" s="15" customFormat="1" ht="30" x14ac:dyDescent="0.25">
      <c r="A13" s="64">
        <v>3</v>
      </c>
      <c r="B13" s="64">
        <f>'[1]Додаток 2'!B14</f>
        <v>15</v>
      </c>
      <c r="C13" s="42">
        <f>'[1]Додаток 2'!C14</f>
        <v>1514</v>
      </c>
      <c r="D13" s="42" t="str">
        <f>'[1]Додаток 2'!D14</f>
        <v>UA51020110000041005</v>
      </c>
      <c r="E13" s="43" t="str">
        <f>'[1]Додаток 2'!E14</f>
        <v>Коноплянська сільська рада</v>
      </c>
      <c r="F13" s="43">
        <v>972</v>
      </c>
      <c r="G13" s="72">
        <f t="shared" si="0"/>
        <v>45506</v>
      </c>
      <c r="H13" s="72">
        <v>45658</v>
      </c>
      <c r="I13" s="72">
        <v>45658</v>
      </c>
      <c r="J13" s="41" t="s">
        <v>130</v>
      </c>
      <c r="K13" s="59" t="s">
        <v>150</v>
      </c>
      <c r="L13" s="60"/>
      <c r="M13" s="60"/>
      <c r="N13" s="61"/>
      <c r="O13" s="62"/>
      <c r="P13" s="62"/>
      <c r="Q13" s="62"/>
      <c r="R13" s="62"/>
      <c r="S13" s="62"/>
      <c r="T13" s="62"/>
      <c r="U13" s="63"/>
      <c r="V13" s="62"/>
      <c r="W13" s="62"/>
      <c r="X13" s="63"/>
      <c r="Y13" s="56"/>
      <c r="Z13" s="56"/>
      <c r="AA13" s="56"/>
      <c r="AB13" s="56"/>
      <c r="AC13" s="56"/>
      <c r="AD13" s="56"/>
      <c r="AE13" s="56"/>
      <c r="AF13" s="31"/>
      <c r="AG13" s="56"/>
      <c r="AH13" s="56"/>
      <c r="AI13" s="31"/>
    </row>
    <row r="14" spans="1:35" s="15" customFormat="1" ht="30" x14ac:dyDescent="0.25">
      <c r="A14" s="64">
        <v>4</v>
      </c>
      <c r="B14" s="64">
        <f>'[1]Додаток 2'!B15</f>
        <v>15</v>
      </c>
      <c r="C14" s="42">
        <f>'[1]Додаток 2'!C15</f>
        <v>1514</v>
      </c>
      <c r="D14" s="42" t="str">
        <f>'[1]Додаток 2'!D15</f>
        <v>UA51020110000041005</v>
      </c>
      <c r="E14" s="43" t="str">
        <f>'[1]Додаток 2'!E15</f>
        <v>Коноплянська сільська рада</v>
      </c>
      <c r="F14" s="43">
        <v>972</v>
      </c>
      <c r="G14" s="72">
        <f t="shared" si="0"/>
        <v>45506</v>
      </c>
      <c r="H14" s="72">
        <v>45658</v>
      </c>
      <c r="I14" s="72">
        <v>45658</v>
      </c>
      <c r="J14" s="41" t="s">
        <v>131</v>
      </c>
      <c r="K14" s="59" t="s">
        <v>151</v>
      </c>
      <c r="L14" s="60"/>
      <c r="M14" s="60"/>
      <c r="N14" s="61"/>
      <c r="O14" s="62"/>
      <c r="P14" s="62"/>
      <c r="Q14" s="62"/>
      <c r="R14" s="62"/>
      <c r="S14" s="62"/>
      <c r="T14" s="62"/>
      <c r="U14" s="63"/>
      <c r="V14" s="62"/>
      <c r="W14" s="62"/>
      <c r="X14" s="63"/>
      <c r="Y14" s="56"/>
      <c r="Z14" s="56"/>
      <c r="AA14" s="56"/>
      <c r="AB14" s="56"/>
      <c r="AC14" s="56"/>
      <c r="AD14" s="56"/>
      <c r="AE14" s="56"/>
      <c r="AF14" s="31"/>
      <c r="AG14" s="56"/>
      <c r="AH14" s="56"/>
      <c r="AI14" s="31"/>
    </row>
    <row r="15" spans="1:35" s="15" customFormat="1" ht="30" x14ac:dyDescent="0.25">
      <c r="A15" s="64">
        <v>5</v>
      </c>
      <c r="B15" s="64">
        <f>'[1]Додаток 2'!B16</f>
        <v>15</v>
      </c>
      <c r="C15" s="42">
        <f>'[1]Додаток 2'!C16</f>
        <v>1514</v>
      </c>
      <c r="D15" s="42" t="str">
        <f>'[1]Додаток 2'!D16</f>
        <v>UA51020110000041005</v>
      </c>
      <c r="E15" s="43" t="str">
        <f>'[1]Додаток 2'!E16</f>
        <v>Коноплянська сільська рада</v>
      </c>
      <c r="F15" s="43">
        <v>972</v>
      </c>
      <c r="G15" s="72">
        <f t="shared" si="0"/>
        <v>45506</v>
      </c>
      <c r="H15" s="72">
        <v>45658</v>
      </c>
      <c r="I15" s="72">
        <v>45658</v>
      </c>
      <c r="J15" s="41" t="s">
        <v>132</v>
      </c>
      <c r="K15" s="59" t="s">
        <v>152</v>
      </c>
      <c r="L15" s="60"/>
      <c r="M15" s="60"/>
      <c r="N15" s="61"/>
      <c r="O15" s="62"/>
      <c r="P15" s="62"/>
      <c r="Q15" s="62"/>
      <c r="R15" s="62"/>
      <c r="S15" s="62"/>
      <c r="T15" s="62"/>
      <c r="U15" s="63"/>
      <c r="V15" s="62"/>
      <c r="W15" s="62"/>
      <c r="X15" s="63"/>
      <c r="Y15" s="56"/>
      <c r="Z15" s="56"/>
      <c r="AA15" s="56"/>
      <c r="AB15" s="56"/>
      <c r="AC15" s="56"/>
      <c r="AD15" s="56"/>
      <c r="AE15" s="56"/>
      <c r="AF15" s="31"/>
      <c r="AG15" s="56"/>
      <c r="AH15" s="56"/>
      <c r="AI15" s="31"/>
    </row>
    <row r="16" spans="1:35" s="15" customFormat="1" ht="30" x14ac:dyDescent="0.25">
      <c r="A16" s="64">
        <v>6</v>
      </c>
      <c r="B16" s="64">
        <f>'[1]Додаток 2'!B17</f>
        <v>15</v>
      </c>
      <c r="C16" s="42">
        <f>'[1]Додаток 2'!C17</f>
        <v>1514</v>
      </c>
      <c r="D16" s="42" t="str">
        <f>'[1]Додаток 2'!D17</f>
        <v>UA51020110000041005</v>
      </c>
      <c r="E16" s="43" t="str">
        <f>'[1]Додаток 2'!E17</f>
        <v>Коноплянська сільська рада</v>
      </c>
      <c r="F16" s="43">
        <v>972</v>
      </c>
      <c r="G16" s="72">
        <f t="shared" si="0"/>
        <v>45506</v>
      </c>
      <c r="H16" s="72">
        <v>45658</v>
      </c>
      <c r="I16" s="72">
        <v>45658</v>
      </c>
      <c r="J16" s="41" t="s">
        <v>133</v>
      </c>
      <c r="K16" s="59" t="s">
        <v>153</v>
      </c>
      <c r="L16" s="60"/>
      <c r="M16" s="60"/>
      <c r="N16" s="61"/>
      <c r="O16" s="62"/>
      <c r="P16" s="62"/>
      <c r="Q16" s="62"/>
      <c r="R16" s="62"/>
      <c r="S16" s="62"/>
      <c r="T16" s="62"/>
      <c r="U16" s="63"/>
      <c r="V16" s="62"/>
      <c r="W16" s="62"/>
      <c r="X16" s="63"/>
      <c r="Y16" s="56"/>
      <c r="Z16" s="56"/>
      <c r="AA16" s="56"/>
      <c r="AB16" s="56"/>
      <c r="AC16" s="56"/>
      <c r="AD16" s="56"/>
      <c r="AE16" s="56"/>
      <c r="AF16" s="31"/>
      <c r="AG16" s="56"/>
      <c r="AH16" s="56"/>
      <c r="AI16" s="31"/>
    </row>
    <row r="17" spans="1:35" s="15" customFormat="1" ht="30" x14ac:dyDescent="0.25">
      <c r="A17" s="64">
        <v>7</v>
      </c>
      <c r="B17" s="64">
        <f>'[1]Додаток 2'!B18</f>
        <v>15</v>
      </c>
      <c r="C17" s="42">
        <f>'[1]Додаток 2'!C18</f>
        <v>1514</v>
      </c>
      <c r="D17" s="42" t="str">
        <f>'[1]Додаток 2'!D18</f>
        <v>UA51020110000041005</v>
      </c>
      <c r="E17" s="43" t="str">
        <f>'[1]Додаток 2'!E18</f>
        <v>Коноплянська сільська рада</v>
      </c>
      <c r="F17" s="43">
        <v>972</v>
      </c>
      <c r="G17" s="72">
        <f t="shared" si="0"/>
        <v>45506</v>
      </c>
      <c r="H17" s="72">
        <v>45658</v>
      </c>
      <c r="I17" s="72">
        <v>45658</v>
      </c>
      <c r="J17" s="41" t="s">
        <v>134</v>
      </c>
      <c r="K17" s="59" t="s">
        <v>154</v>
      </c>
      <c r="L17" s="60"/>
      <c r="M17" s="60"/>
      <c r="N17" s="61"/>
      <c r="O17" s="62"/>
      <c r="P17" s="62"/>
      <c r="Q17" s="62"/>
      <c r="R17" s="62"/>
      <c r="S17" s="62"/>
      <c r="T17" s="62"/>
      <c r="U17" s="63"/>
      <c r="V17" s="62"/>
      <c r="W17" s="62"/>
      <c r="X17" s="63"/>
      <c r="Y17" s="56"/>
      <c r="Z17" s="56"/>
      <c r="AA17" s="56"/>
      <c r="AB17" s="56"/>
      <c r="AC17" s="56"/>
      <c r="AD17" s="56"/>
      <c r="AE17" s="56"/>
      <c r="AF17" s="31"/>
      <c r="AG17" s="56"/>
      <c r="AH17" s="56"/>
      <c r="AI17" s="31"/>
    </row>
    <row r="18" spans="1:35" s="15" customFormat="1" ht="30" x14ac:dyDescent="0.25">
      <c r="A18" s="64">
        <v>8</v>
      </c>
      <c r="B18" s="64">
        <f>'[1]Додаток 2'!B19</f>
        <v>15</v>
      </c>
      <c r="C18" s="42">
        <f>'[1]Додаток 2'!C19</f>
        <v>1514</v>
      </c>
      <c r="D18" s="42" t="str">
        <f>'[1]Додаток 2'!D19</f>
        <v>UA51020110000041005</v>
      </c>
      <c r="E18" s="43" t="str">
        <f>'[1]Додаток 2'!E19</f>
        <v>Коноплянська сільська рада</v>
      </c>
      <c r="F18" s="43">
        <v>972</v>
      </c>
      <c r="G18" s="72">
        <f t="shared" si="0"/>
        <v>45506</v>
      </c>
      <c r="H18" s="72">
        <v>45658</v>
      </c>
      <c r="I18" s="72">
        <v>45658</v>
      </c>
      <c r="J18" s="41" t="s">
        <v>135</v>
      </c>
      <c r="K18" s="59" t="s">
        <v>155</v>
      </c>
      <c r="L18" s="60"/>
      <c r="M18" s="60"/>
      <c r="N18" s="61"/>
      <c r="O18" s="62"/>
      <c r="P18" s="62"/>
      <c r="Q18" s="62"/>
      <c r="R18" s="62"/>
      <c r="S18" s="62"/>
      <c r="T18" s="62"/>
      <c r="U18" s="63"/>
      <c r="V18" s="62"/>
      <c r="W18" s="62"/>
      <c r="X18" s="63"/>
      <c r="Y18" s="56"/>
      <c r="Z18" s="56"/>
      <c r="AA18" s="56"/>
      <c r="AB18" s="56"/>
      <c r="AC18" s="56"/>
      <c r="AD18" s="56"/>
      <c r="AE18" s="56"/>
      <c r="AF18" s="31"/>
      <c r="AG18" s="56"/>
      <c r="AH18" s="56"/>
      <c r="AI18" s="31"/>
    </row>
    <row r="19" spans="1:35" s="15" customFormat="1" ht="30" x14ac:dyDescent="0.25">
      <c r="A19" s="64">
        <v>9</v>
      </c>
      <c r="B19" s="64">
        <f>'[1]Додаток 2'!B20</f>
        <v>15</v>
      </c>
      <c r="C19" s="42">
        <f>'[1]Додаток 2'!C20</f>
        <v>1514</v>
      </c>
      <c r="D19" s="42" t="str">
        <f>'[1]Додаток 2'!D20</f>
        <v>UA51020110000041005</v>
      </c>
      <c r="E19" s="43" t="str">
        <f>'[1]Додаток 2'!E20</f>
        <v>Коноплянська сільська рада</v>
      </c>
      <c r="F19" s="43">
        <v>972</v>
      </c>
      <c r="G19" s="72">
        <f t="shared" si="0"/>
        <v>45506</v>
      </c>
      <c r="H19" s="72">
        <v>45658</v>
      </c>
      <c r="I19" s="72">
        <v>45658</v>
      </c>
      <c r="J19" s="41" t="s">
        <v>136</v>
      </c>
      <c r="K19" s="59" t="s">
        <v>156</v>
      </c>
      <c r="L19" s="60"/>
      <c r="M19" s="60"/>
      <c r="N19" s="61"/>
      <c r="O19" s="62"/>
      <c r="P19" s="62"/>
      <c r="Q19" s="62"/>
      <c r="R19" s="62"/>
      <c r="S19" s="62"/>
      <c r="T19" s="62"/>
      <c r="U19" s="63"/>
      <c r="V19" s="62"/>
      <c r="W19" s="62"/>
      <c r="X19" s="63"/>
      <c r="Y19" s="56"/>
      <c r="Z19" s="56"/>
      <c r="AA19" s="56"/>
      <c r="AB19" s="56"/>
      <c r="AC19" s="56"/>
      <c r="AD19" s="56"/>
      <c r="AE19" s="56"/>
      <c r="AF19" s="31"/>
      <c r="AG19" s="56"/>
      <c r="AH19" s="56"/>
      <c r="AI19" s="31"/>
    </row>
    <row r="20" spans="1:35" s="15" customFormat="1" ht="30" x14ac:dyDescent="0.25">
      <c r="A20" s="64">
        <v>10</v>
      </c>
      <c r="B20" s="64">
        <f>'[1]Додаток 2'!B21</f>
        <v>15</v>
      </c>
      <c r="C20" s="42">
        <f>'[1]Додаток 2'!C21</f>
        <v>1514</v>
      </c>
      <c r="D20" s="42" t="str">
        <f>'[1]Додаток 2'!D21</f>
        <v>UA51020110000041005</v>
      </c>
      <c r="E20" s="43" t="str">
        <f>'[1]Додаток 2'!E21</f>
        <v>Коноплянська сільська рада</v>
      </c>
      <c r="F20" s="43">
        <v>972</v>
      </c>
      <c r="G20" s="72">
        <f t="shared" si="0"/>
        <v>45506</v>
      </c>
      <c r="H20" s="72">
        <v>45658</v>
      </c>
      <c r="I20" s="72">
        <v>45658</v>
      </c>
      <c r="J20" s="41" t="s">
        <v>137</v>
      </c>
      <c r="K20" s="59" t="s">
        <v>157</v>
      </c>
      <c r="L20" s="60"/>
      <c r="M20" s="60"/>
      <c r="N20" s="61"/>
      <c r="O20" s="62"/>
      <c r="P20" s="62"/>
      <c r="Q20" s="62"/>
      <c r="R20" s="62"/>
      <c r="S20" s="62"/>
      <c r="T20" s="62"/>
      <c r="U20" s="63"/>
      <c r="V20" s="62"/>
      <c r="W20" s="62"/>
      <c r="X20" s="63"/>
      <c r="Y20" s="56"/>
      <c r="Z20" s="56"/>
      <c r="AA20" s="56"/>
      <c r="AB20" s="56"/>
      <c r="AC20" s="56"/>
      <c r="AD20" s="56"/>
      <c r="AE20" s="56"/>
      <c r="AF20" s="31"/>
      <c r="AG20" s="56"/>
      <c r="AH20" s="56"/>
      <c r="AI20" s="31"/>
    </row>
    <row r="21" spans="1:35" s="15" customFormat="1" ht="30" x14ac:dyDescent="0.25">
      <c r="A21" s="64">
        <v>11</v>
      </c>
      <c r="B21" s="64">
        <f>'[1]Додаток 2'!B22</f>
        <v>15</v>
      </c>
      <c r="C21" s="42">
        <f>'[1]Додаток 2'!C22</f>
        <v>1514</v>
      </c>
      <c r="D21" s="42" t="str">
        <f>'[1]Додаток 2'!D22</f>
        <v>UA51020110000041005</v>
      </c>
      <c r="E21" s="43" t="str">
        <f>'[1]Додаток 2'!E22</f>
        <v>Коноплянська сільська рада</v>
      </c>
      <c r="F21" s="43">
        <v>972</v>
      </c>
      <c r="G21" s="72">
        <f t="shared" si="0"/>
        <v>45506</v>
      </c>
      <c r="H21" s="72">
        <v>45658</v>
      </c>
      <c r="I21" s="72">
        <v>45658</v>
      </c>
      <c r="J21" s="41" t="s">
        <v>138</v>
      </c>
      <c r="K21" s="59" t="s">
        <v>158</v>
      </c>
      <c r="L21" s="60"/>
      <c r="M21" s="60"/>
      <c r="N21" s="61"/>
      <c r="O21" s="62"/>
      <c r="P21" s="62"/>
      <c r="Q21" s="62"/>
      <c r="R21" s="62"/>
      <c r="S21" s="62"/>
      <c r="T21" s="62"/>
      <c r="U21" s="63"/>
      <c r="V21" s="62"/>
      <c r="W21" s="62"/>
      <c r="X21" s="63"/>
      <c r="Y21" s="56"/>
      <c r="Z21" s="56"/>
      <c r="AA21" s="56"/>
      <c r="AB21" s="56"/>
      <c r="AC21" s="56"/>
      <c r="AD21" s="56"/>
      <c r="AE21" s="56"/>
      <c r="AF21" s="31"/>
      <c r="AG21" s="56"/>
      <c r="AH21" s="56"/>
      <c r="AI21" s="31"/>
    </row>
    <row r="22" spans="1:35" s="15" customFormat="1" ht="30" x14ac:dyDescent="0.25">
      <c r="A22" s="64">
        <v>12</v>
      </c>
      <c r="B22" s="64">
        <f>'[1]Додаток 2'!B23</f>
        <v>15</v>
      </c>
      <c r="C22" s="42">
        <f>'[1]Додаток 2'!C23</f>
        <v>1514</v>
      </c>
      <c r="D22" s="42" t="str">
        <f>'[1]Додаток 2'!D23</f>
        <v>UA51020110000041005</v>
      </c>
      <c r="E22" s="43" t="str">
        <f>'[1]Додаток 2'!E23</f>
        <v>Коноплянська сільська рада</v>
      </c>
      <c r="F22" s="43">
        <v>972</v>
      </c>
      <c r="G22" s="72">
        <f t="shared" si="0"/>
        <v>45506</v>
      </c>
      <c r="H22" s="72">
        <v>45658</v>
      </c>
      <c r="I22" s="72">
        <v>45658</v>
      </c>
      <c r="J22" s="41" t="s">
        <v>139</v>
      </c>
      <c r="K22" s="59" t="s">
        <v>159</v>
      </c>
      <c r="L22" s="60"/>
      <c r="M22" s="60"/>
      <c r="N22" s="61"/>
      <c r="O22" s="62"/>
      <c r="P22" s="62"/>
      <c r="Q22" s="62"/>
      <c r="R22" s="62"/>
      <c r="S22" s="62"/>
      <c r="T22" s="62"/>
      <c r="U22" s="63"/>
      <c r="V22" s="62"/>
      <c r="W22" s="62"/>
      <c r="X22" s="63"/>
      <c r="Y22" s="56"/>
      <c r="Z22" s="56"/>
      <c r="AA22" s="56"/>
      <c r="AB22" s="56"/>
      <c r="AC22" s="56"/>
      <c r="AD22" s="56"/>
      <c r="AE22" s="56"/>
      <c r="AF22" s="31"/>
      <c r="AG22" s="56"/>
      <c r="AH22" s="56"/>
      <c r="AI22" s="31"/>
    </row>
    <row r="23" spans="1:35" s="15" customFormat="1" ht="30" x14ac:dyDescent="0.25">
      <c r="A23" s="64">
        <v>13</v>
      </c>
      <c r="B23" s="64">
        <f>'[1]Додаток 2'!B24</f>
        <v>15</v>
      </c>
      <c r="C23" s="42">
        <f>'[1]Додаток 2'!C24</f>
        <v>1514</v>
      </c>
      <c r="D23" s="42" t="str">
        <f>'[1]Додаток 2'!D24</f>
        <v>UA51020110000041005</v>
      </c>
      <c r="E23" s="43" t="str">
        <f>'[1]Додаток 2'!E24</f>
        <v>Коноплянська сільська рада</v>
      </c>
      <c r="F23" s="43">
        <v>972</v>
      </c>
      <c r="G23" s="72">
        <f t="shared" si="0"/>
        <v>45506</v>
      </c>
      <c r="H23" s="72">
        <v>45658</v>
      </c>
      <c r="I23" s="72">
        <v>45658</v>
      </c>
      <c r="J23" s="41" t="s">
        <v>140</v>
      </c>
      <c r="K23" s="59" t="s">
        <v>160</v>
      </c>
      <c r="L23" s="60"/>
      <c r="M23" s="60"/>
      <c r="N23" s="61"/>
      <c r="O23" s="62"/>
      <c r="P23" s="62"/>
      <c r="Q23" s="62"/>
      <c r="R23" s="62"/>
      <c r="S23" s="62"/>
      <c r="T23" s="62"/>
      <c r="U23" s="63"/>
      <c r="V23" s="62"/>
      <c r="W23" s="62"/>
      <c r="X23" s="63"/>
      <c r="Y23" s="56"/>
      <c r="Z23" s="56"/>
      <c r="AA23" s="56"/>
      <c r="AB23" s="56"/>
      <c r="AC23" s="56"/>
      <c r="AD23" s="56"/>
      <c r="AE23" s="56"/>
      <c r="AF23" s="31"/>
      <c r="AG23" s="56"/>
      <c r="AH23" s="56"/>
      <c r="AI23" s="31"/>
    </row>
    <row r="24" spans="1:35" s="15" customFormat="1" ht="30" x14ac:dyDescent="0.25">
      <c r="A24" s="64">
        <v>14</v>
      </c>
      <c r="B24" s="64">
        <f>'[1]Додаток 2'!B25</f>
        <v>15</v>
      </c>
      <c r="C24" s="42">
        <f>'[1]Додаток 2'!C25</f>
        <v>1514</v>
      </c>
      <c r="D24" s="42" t="str">
        <f>'[1]Додаток 2'!D25</f>
        <v>UA51020110000041005</v>
      </c>
      <c r="E24" s="43" t="str">
        <f>'[1]Додаток 2'!E25</f>
        <v>Коноплянська сільська рада</v>
      </c>
      <c r="F24" s="43">
        <v>972</v>
      </c>
      <c r="G24" s="72">
        <f t="shared" si="0"/>
        <v>45506</v>
      </c>
      <c r="H24" s="72">
        <v>45658</v>
      </c>
      <c r="I24" s="72">
        <v>45658</v>
      </c>
      <c r="J24" s="41" t="s">
        <v>141</v>
      </c>
      <c r="K24" s="59" t="s">
        <v>161</v>
      </c>
      <c r="L24" s="60"/>
      <c r="M24" s="60"/>
      <c r="N24" s="61"/>
      <c r="O24" s="62"/>
      <c r="P24" s="62"/>
      <c r="Q24" s="62"/>
      <c r="R24" s="62"/>
      <c r="S24" s="62"/>
      <c r="T24" s="62"/>
      <c r="U24" s="63"/>
      <c r="V24" s="62"/>
      <c r="W24" s="62"/>
      <c r="X24" s="63"/>
      <c r="Y24" s="56"/>
      <c r="Z24" s="56"/>
      <c r="AA24" s="56"/>
      <c r="AB24" s="56"/>
      <c r="AC24" s="56"/>
      <c r="AD24" s="56"/>
      <c r="AE24" s="56"/>
      <c r="AF24" s="31"/>
      <c r="AG24" s="56"/>
      <c r="AH24" s="56"/>
      <c r="AI24" s="31"/>
    </row>
    <row r="25" spans="1:35" s="15" customFormat="1" ht="30" x14ac:dyDescent="0.25">
      <c r="A25" s="64">
        <v>15</v>
      </c>
      <c r="B25" s="64">
        <f>'[1]Додаток 2'!B26</f>
        <v>15</v>
      </c>
      <c r="C25" s="42">
        <f>'[1]Додаток 2'!C26</f>
        <v>1514</v>
      </c>
      <c r="D25" s="42" t="str">
        <f>'[1]Додаток 2'!D26</f>
        <v>UA51020110000041005</v>
      </c>
      <c r="E25" s="43" t="str">
        <f>'[1]Додаток 2'!E26</f>
        <v>Коноплянська сільська рада</v>
      </c>
      <c r="F25" s="43">
        <v>972</v>
      </c>
      <c r="G25" s="72">
        <f t="shared" si="0"/>
        <v>45506</v>
      </c>
      <c r="H25" s="72">
        <v>45658</v>
      </c>
      <c r="I25" s="72">
        <v>45658</v>
      </c>
      <c r="J25" s="41" t="s">
        <v>142</v>
      </c>
      <c r="K25" s="59" t="s">
        <v>162</v>
      </c>
      <c r="L25" s="60"/>
      <c r="M25" s="60"/>
      <c r="N25" s="61"/>
      <c r="O25" s="62"/>
      <c r="P25" s="62"/>
      <c r="Q25" s="62"/>
      <c r="R25" s="62"/>
      <c r="S25" s="62"/>
      <c r="T25" s="62"/>
      <c r="U25" s="63"/>
      <c r="V25" s="62"/>
      <c r="W25" s="62"/>
      <c r="X25" s="63"/>
      <c r="Y25" s="56"/>
      <c r="Z25" s="56"/>
      <c r="AA25" s="56"/>
      <c r="AB25" s="56"/>
      <c r="AC25" s="56"/>
      <c r="AD25" s="56"/>
      <c r="AE25" s="56"/>
      <c r="AF25" s="31"/>
      <c r="AG25" s="56"/>
      <c r="AH25" s="56"/>
      <c r="AI25" s="31"/>
    </row>
    <row r="26" spans="1:35" s="15" customFormat="1" ht="30" x14ac:dyDescent="0.25">
      <c r="A26" s="64">
        <v>16</v>
      </c>
      <c r="B26" s="64">
        <f>'[1]Додаток 2'!B27</f>
        <v>15</v>
      </c>
      <c r="C26" s="42">
        <f>'[1]Додаток 2'!C27</f>
        <v>1514</v>
      </c>
      <c r="D26" s="42" t="str">
        <f>'[1]Додаток 2'!D27</f>
        <v>UA51020110000041005</v>
      </c>
      <c r="E26" s="43" t="str">
        <f>'[1]Додаток 2'!E27</f>
        <v>Коноплянська сільська рада</v>
      </c>
      <c r="F26" s="43">
        <v>972</v>
      </c>
      <c r="G26" s="72">
        <f t="shared" si="0"/>
        <v>45506</v>
      </c>
      <c r="H26" s="72">
        <v>45658</v>
      </c>
      <c r="I26" s="72">
        <v>45658</v>
      </c>
      <c r="J26" s="41" t="s">
        <v>143</v>
      </c>
      <c r="K26" s="59" t="s">
        <v>163</v>
      </c>
      <c r="L26" s="60"/>
      <c r="M26" s="60"/>
      <c r="N26" s="61"/>
      <c r="O26" s="62"/>
      <c r="P26" s="62"/>
      <c r="Q26" s="62"/>
      <c r="R26" s="62"/>
      <c r="S26" s="62"/>
      <c r="T26" s="62"/>
      <c r="U26" s="63"/>
      <c r="V26" s="62"/>
      <c r="W26" s="62"/>
      <c r="X26" s="63"/>
      <c r="Y26" s="56"/>
      <c r="Z26" s="56"/>
      <c r="AA26" s="56"/>
      <c r="AB26" s="56"/>
      <c r="AC26" s="56"/>
      <c r="AD26" s="56"/>
      <c r="AE26" s="56"/>
      <c r="AF26" s="31"/>
      <c r="AG26" s="56"/>
      <c r="AH26" s="56"/>
      <c r="AI26" s="31"/>
    </row>
    <row r="27" spans="1:35" s="15" customFormat="1" ht="30" x14ac:dyDescent="0.25">
      <c r="A27" s="64">
        <v>17</v>
      </c>
      <c r="B27" s="64">
        <f>'[1]Додаток 2'!B28</f>
        <v>15</v>
      </c>
      <c r="C27" s="42">
        <f>'[1]Додаток 2'!C28</f>
        <v>1514</v>
      </c>
      <c r="D27" s="42" t="str">
        <f>'[1]Додаток 2'!D28</f>
        <v>UA51020110000041005</v>
      </c>
      <c r="E27" s="43" t="str">
        <f>'[1]Додаток 2'!E28</f>
        <v>Коноплянська сільська рада</v>
      </c>
      <c r="F27" s="43">
        <v>972</v>
      </c>
      <c r="G27" s="72">
        <f t="shared" si="0"/>
        <v>45506</v>
      </c>
      <c r="H27" s="72">
        <v>45658</v>
      </c>
      <c r="I27" s="72">
        <v>45658</v>
      </c>
      <c r="J27" s="41" t="s">
        <v>144</v>
      </c>
      <c r="K27" s="59" t="s">
        <v>164</v>
      </c>
      <c r="L27" s="60"/>
      <c r="M27" s="60"/>
      <c r="N27" s="61"/>
      <c r="O27" s="62"/>
      <c r="P27" s="62"/>
      <c r="Q27" s="62"/>
      <c r="R27" s="62"/>
      <c r="S27" s="62"/>
      <c r="T27" s="62"/>
      <c r="U27" s="63"/>
      <c r="V27" s="62"/>
      <c r="W27" s="62"/>
      <c r="X27" s="63"/>
      <c r="Y27" s="56"/>
      <c r="Z27" s="56"/>
      <c r="AA27" s="56"/>
      <c r="AB27" s="56"/>
      <c r="AC27" s="56"/>
      <c r="AD27" s="56"/>
      <c r="AE27" s="56"/>
      <c r="AF27" s="31"/>
      <c r="AG27" s="56"/>
      <c r="AH27" s="56"/>
      <c r="AI27" s="31"/>
    </row>
    <row r="28" spans="1:35" s="15" customFormat="1" ht="30" x14ac:dyDescent="0.25">
      <c r="A28" s="64">
        <v>18</v>
      </c>
      <c r="B28" s="64">
        <f>'[1]Додаток 2'!B29</f>
        <v>15</v>
      </c>
      <c r="C28" s="42">
        <f>'[1]Додаток 2'!C29</f>
        <v>1514</v>
      </c>
      <c r="D28" s="42" t="str">
        <f>'[1]Додаток 2'!D29</f>
        <v>UA51020110000041005</v>
      </c>
      <c r="E28" s="43" t="str">
        <f>'[1]Додаток 2'!E29</f>
        <v>Коноплянська сільська рада</v>
      </c>
      <c r="F28" s="43">
        <v>972</v>
      </c>
      <c r="G28" s="72">
        <f t="shared" si="0"/>
        <v>45506</v>
      </c>
      <c r="H28" s="72">
        <v>45658</v>
      </c>
      <c r="I28" s="72">
        <v>45658</v>
      </c>
      <c r="J28" s="41" t="s">
        <v>145</v>
      </c>
      <c r="K28" s="59" t="s">
        <v>165</v>
      </c>
      <c r="L28" s="60"/>
      <c r="M28" s="60"/>
      <c r="N28" s="61"/>
      <c r="O28" s="62"/>
      <c r="P28" s="62"/>
      <c r="Q28" s="62"/>
      <c r="R28" s="62"/>
      <c r="S28" s="62"/>
      <c r="T28" s="62"/>
      <c r="U28" s="63"/>
      <c r="V28" s="62"/>
      <c r="W28" s="62"/>
      <c r="X28" s="63"/>
      <c r="Y28" s="56"/>
      <c r="Z28" s="56"/>
      <c r="AA28" s="56"/>
      <c r="AB28" s="56"/>
      <c r="AC28" s="56"/>
      <c r="AD28" s="56"/>
      <c r="AE28" s="56"/>
      <c r="AF28" s="31"/>
      <c r="AG28" s="56"/>
      <c r="AH28" s="56"/>
      <c r="AI28" s="31"/>
    </row>
    <row r="29" spans="1:35" s="15" customFormat="1" ht="30" x14ac:dyDescent="0.25">
      <c r="A29" s="64">
        <v>19</v>
      </c>
      <c r="B29" s="64">
        <f>'[1]Додаток 2'!B30</f>
        <v>15</v>
      </c>
      <c r="C29" s="42">
        <f>'[1]Додаток 2'!C30</f>
        <v>1514</v>
      </c>
      <c r="D29" s="42" t="str">
        <f>'[1]Додаток 2'!D30</f>
        <v>UA51020110000041005</v>
      </c>
      <c r="E29" s="43" t="str">
        <f>'[1]Додаток 2'!E30</f>
        <v>Коноплянська сільська рада</v>
      </c>
      <c r="F29" s="43">
        <v>972</v>
      </c>
      <c r="G29" s="73">
        <f t="shared" si="0"/>
        <v>45506</v>
      </c>
      <c r="H29" s="72">
        <v>45658</v>
      </c>
      <c r="I29" s="72">
        <v>45658</v>
      </c>
      <c r="J29" s="65" t="s">
        <v>146</v>
      </c>
      <c r="K29" s="26" t="s">
        <v>166</v>
      </c>
      <c r="L29" s="64"/>
      <c r="M29" s="64"/>
      <c r="N29" s="61"/>
      <c r="O29" s="62"/>
      <c r="P29" s="62"/>
      <c r="Q29" s="62"/>
      <c r="R29" s="62"/>
      <c r="S29" s="62"/>
      <c r="T29" s="62"/>
      <c r="U29" s="63"/>
      <c r="V29" s="62"/>
      <c r="W29" s="62"/>
      <c r="X29" s="63"/>
      <c r="Y29" s="56"/>
      <c r="Z29" s="56"/>
      <c r="AA29" s="56"/>
      <c r="AB29" s="56"/>
      <c r="AC29" s="56"/>
      <c r="AD29" s="56"/>
      <c r="AE29" s="56"/>
      <c r="AF29" s="31"/>
      <c r="AG29" s="56"/>
      <c r="AH29" s="56"/>
      <c r="AI29" s="31"/>
    </row>
    <row r="30" spans="1:35" s="15" customFormat="1" ht="30" x14ac:dyDescent="0.25">
      <c r="A30" s="64">
        <v>20</v>
      </c>
      <c r="B30" s="64">
        <f>'[1]Додаток 2'!B31</f>
        <v>15</v>
      </c>
      <c r="C30" s="42">
        <f>'[1]Додаток 2'!C31</f>
        <v>1514</v>
      </c>
      <c r="D30" s="42" t="str">
        <f>'[1]Додаток 2'!D31</f>
        <v>UA51020110000041005</v>
      </c>
      <c r="E30" s="43" t="str">
        <f>'[1]Додаток 2'!E31</f>
        <v>Коноплянська сільська рада</v>
      </c>
      <c r="F30" s="43">
        <v>972</v>
      </c>
      <c r="G30" s="73">
        <f t="shared" si="0"/>
        <v>45506</v>
      </c>
      <c r="H30" s="72">
        <v>45658</v>
      </c>
      <c r="I30" s="72">
        <v>45658</v>
      </c>
      <c r="J30" s="65" t="s">
        <v>147</v>
      </c>
      <c r="K30" s="26" t="s">
        <v>167</v>
      </c>
      <c r="L30" s="64"/>
      <c r="M30" s="64"/>
      <c r="N30" s="61"/>
      <c r="O30" s="62"/>
      <c r="P30" s="62"/>
      <c r="Q30" s="62"/>
      <c r="R30" s="62"/>
      <c r="S30" s="62"/>
      <c r="T30" s="62"/>
      <c r="U30" s="63"/>
      <c r="V30" s="62"/>
      <c r="W30" s="62"/>
      <c r="X30" s="63"/>
      <c r="Y30" s="56"/>
      <c r="Z30" s="56"/>
      <c r="AA30" s="56"/>
      <c r="AB30" s="56"/>
      <c r="AC30" s="56"/>
      <c r="AD30" s="56"/>
      <c r="AE30" s="56"/>
      <c r="AF30" s="31"/>
      <c r="AG30" s="56"/>
      <c r="AH30" s="56"/>
      <c r="AI30" s="31"/>
    </row>
    <row r="31" spans="1:35" s="1" customFormat="1" ht="21" customHeight="1" x14ac:dyDescent="0.25">
      <c r="A31" s="17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4" t="s">
        <v>62</v>
      </c>
      <c r="O31" s="79" t="s">
        <v>63</v>
      </c>
      <c r="P31" s="79"/>
      <c r="Q31" s="79"/>
      <c r="R31" s="79"/>
      <c r="S31" s="79"/>
      <c r="T31" s="79"/>
      <c r="U31" s="79"/>
      <c r="V31" s="79"/>
      <c r="W31" s="79"/>
      <c r="X31" s="76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</row>
    <row r="32" spans="1:35" s="1" customFormat="1" ht="21" customHeight="1" x14ac:dyDescent="0.25">
      <c r="A32" s="17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4" t="s">
        <v>4</v>
      </c>
      <c r="O32" s="76" t="s">
        <v>64</v>
      </c>
      <c r="P32" s="77"/>
      <c r="Q32" s="77"/>
      <c r="R32" s="77"/>
      <c r="S32" s="77"/>
      <c r="T32" s="77"/>
      <c r="U32" s="77"/>
      <c r="V32" s="77"/>
      <c r="W32" s="77"/>
      <c r="X32" s="77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</row>
    <row r="33" spans="1:35" ht="21.75" customHeight="1" x14ac:dyDescent="0.25">
      <c r="A33" s="18"/>
      <c r="F33"/>
      <c r="G33"/>
      <c r="H33"/>
      <c r="I33"/>
      <c r="J33"/>
      <c r="K33"/>
      <c r="L33"/>
      <c r="M33"/>
      <c r="N33" s="55" t="s">
        <v>10</v>
      </c>
      <c r="O33" s="82" t="s">
        <v>65</v>
      </c>
      <c r="P33" s="82"/>
      <c r="Q33" s="82"/>
      <c r="R33" s="82"/>
      <c r="S33" s="82"/>
      <c r="T33" s="82"/>
      <c r="U33" s="82"/>
      <c r="V33" s="82"/>
      <c r="W33" s="82"/>
      <c r="X33" s="83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</row>
    <row r="34" spans="1:35" ht="20.25" customHeight="1" x14ac:dyDescent="0.25">
      <c r="A34" s="18"/>
      <c r="F34"/>
      <c r="G34"/>
      <c r="H34"/>
      <c r="I34"/>
      <c r="J34"/>
      <c r="K34"/>
      <c r="L34"/>
      <c r="M34"/>
      <c r="N34" s="70" t="s">
        <v>11</v>
      </c>
      <c r="O34" s="67" t="s">
        <v>65</v>
      </c>
      <c r="P34" s="67">
        <v>0.5</v>
      </c>
      <c r="Q34" s="67">
        <v>0.5</v>
      </c>
      <c r="R34" s="67">
        <v>0.5</v>
      </c>
      <c r="S34" s="67">
        <v>0.1</v>
      </c>
      <c r="T34" s="67">
        <v>0.1</v>
      </c>
      <c r="U34" s="67">
        <v>0.1</v>
      </c>
      <c r="V34" s="67"/>
      <c r="W34" s="67"/>
      <c r="X34" s="67"/>
      <c r="Y34" s="35"/>
      <c r="Z34" s="34"/>
      <c r="AA34" s="34"/>
      <c r="AB34" s="34"/>
      <c r="AC34" s="34"/>
      <c r="AD34" s="34"/>
      <c r="AE34" s="34"/>
      <c r="AF34" s="34"/>
      <c r="AG34" s="34"/>
      <c r="AH34" s="34"/>
      <c r="AI34" s="34"/>
    </row>
    <row r="35" spans="1:35" ht="18" customHeight="1" x14ac:dyDescent="0.25">
      <c r="A35" s="17"/>
      <c r="F35"/>
      <c r="G35"/>
      <c r="H35"/>
      <c r="I35"/>
      <c r="J35"/>
      <c r="K35"/>
      <c r="L35"/>
      <c r="M35"/>
      <c r="N35" s="55" t="s">
        <v>12</v>
      </c>
      <c r="O35" s="81" t="s">
        <v>66</v>
      </c>
      <c r="P35" s="81"/>
      <c r="Q35" s="81"/>
      <c r="R35" s="81"/>
      <c r="S35" s="81"/>
      <c r="T35" s="81"/>
      <c r="U35" s="81"/>
      <c r="V35" s="81"/>
      <c r="W35" s="81"/>
      <c r="X35" s="81"/>
      <c r="Y35" s="35"/>
      <c r="Z35" s="34"/>
      <c r="AA35" s="34"/>
      <c r="AB35" s="34"/>
      <c r="AC35" s="34"/>
      <c r="AD35" s="34"/>
      <c r="AE35" s="34"/>
      <c r="AF35" s="34"/>
      <c r="AG35" s="34"/>
      <c r="AH35" s="34"/>
      <c r="AI35" s="34"/>
    </row>
    <row r="36" spans="1:35" ht="20.25" customHeight="1" x14ac:dyDescent="0.25">
      <c r="F36"/>
      <c r="G36"/>
      <c r="H36"/>
      <c r="I36"/>
      <c r="J36"/>
      <c r="K36"/>
      <c r="L36"/>
      <c r="M36"/>
      <c r="N36" s="70" t="s">
        <v>13</v>
      </c>
      <c r="O36" s="71" t="s">
        <v>67</v>
      </c>
      <c r="P36" s="71">
        <v>0.5</v>
      </c>
      <c r="Q36" s="71">
        <v>0.5</v>
      </c>
      <c r="R36" s="71">
        <v>0.5</v>
      </c>
      <c r="S36" s="71">
        <v>0.1</v>
      </c>
      <c r="T36" s="71">
        <v>0.1</v>
      </c>
      <c r="U36" s="71">
        <v>0.1</v>
      </c>
      <c r="V36" s="71"/>
      <c r="W36" s="71"/>
      <c r="X36" s="71"/>
      <c r="Y36" s="35"/>
      <c r="Z36" s="34"/>
      <c r="AA36" s="34"/>
      <c r="AB36" s="34"/>
      <c r="AC36" s="34"/>
      <c r="AD36" s="34"/>
      <c r="AE36" s="34"/>
      <c r="AF36" s="34"/>
      <c r="AG36" s="34"/>
      <c r="AH36" s="34"/>
      <c r="AI36" s="34"/>
    </row>
    <row r="37" spans="1:35" ht="19.5" customHeight="1" x14ac:dyDescent="0.25">
      <c r="A37" s="49"/>
      <c r="F37"/>
      <c r="G37"/>
      <c r="H37"/>
      <c r="I37"/>
      <c r="J37"/>
      <c r="K37"/>
      <c r="L37"/>
      <c r="M37"/>
      <c r="N37" s="51">
        <v>1122</v>
      </c>
      <c r="O37" s="8" t="s">
        <v>68</v>
      </c>
      <c r="P37" s="57">
        <v>0.5</v>
      </c>
      <c r="Q37" s="57">
        <v>0.5</v>
      </c>
      <c r="R37" s="57">
        <v>0.5</v>
      </c>
      <c r="S37" s="57">
        <v>0.1</v>
      </c>
      <c r="T37" s="57">
        <v>0.1</v>
      </c>
      <c r="U37" s="57">
        <v>0.1</v>
      </c>
      <c r="V37" s="57"/>
      <c r="W37" s="57"/>
      <c r="X37" s="57"/>
      <c r="Y37" s="35"/>
      <c r="Z37" s="34"/>
      <c r="AA37" s="34"/>
      <c r="AB37" s="34"/>
      <c r="AC37" s="34"/>
      <c r="AD37" s="34"/>
      <c r="AE37" s="34"/>
      <c r="AF37" s="34"/>
      <c r="AG37" s="34"/>
      <c r="AH37" s="34"/>
      <c r="AI37" s="34"/>
    </row>
    <row r="38" spans="1:35" ht="15.75" x14ac:dyDescent="0.25">
      <c r="F38"/>
      <c r="G38"/>
      <c r="H38"/>
      <c r="I38"/>
      <c r="J38"/>
      <c r="K38"/>
      <c r="L38"/>
      <c r="M38"/>
      <c r="N38" s="55" t="s">
        <v>14</v>
      </c>
      <c r="O38" s="109" t="s">
        <v>69</v>
      </c>
      <c r="P38" s="110"/>
      <c r="Q38" s="110"/>
      <c r="R38" s="110"/>
      <c r="S38" s="110"/>
      <c r="T38" s="110"/>
      <c r="U38" s="110"/>
      <c r="V38" s="110"/>
      <c r="W38" s="110"/>
      <c r="X38" s="111"/>
      <c r="Y38" s="35"/>
      <c r="Z38" s="34"/>
      <c r="AA38" s="34"/>
      <c r="AB38" s="34"/>
      <c r="AC38" s="34"/>
      <c r="AD38" s="34"/>
      <c r="AE38" s="34"/>
      <c r="AF38" s="34"/>
      <c r="AG38" s="34"/>
      <c r="AH38" s="34"/>
      <c r="AI38" s="34"/>
    </row>
    <row r="39" spans="1:35" ht="15.75" x14ac:dyDescent="0.25">
      <c r="F39"/>
      <c r="G39"/>
      <c r="H39"/>
      <c r="I39"/>
      <c r="J39"/>
      <c r="K39"/>
      <c r="L39"/>
      <c r="M39"/>
      <c r="N39" s="51">
        <v>1130</v>
      </c>
      <c r="O39" s="8" t="s">
        <v>69</v>
      </c>
      <c r="P39" s="57">
        <v>0.5</v>
      </c>
      <c r="Q39" s="57">
        <v>0.5</v>
      </c>
      <c r="R39" s="57">
        <v>0.5</v>
      </c>
      <c r="S39" s="57">
        <v>0.1</v>
      </c>
      <c r="T39" s="57">
        <v>0.1</v>
      </c>
      <c r="U39" s="57">
        <v>0.1</v>
      </c>
      <c r="V39" s="57"/>
      <c r="W39" s="57"/>
      <c r="X39" s="58"/>
      <c r="Y39" s="35"/>
      <c r="Z39" s="34"/>
      <c r="AA39" s="34"/>
      <c r="AB39" s="34"/>
      <c r="AC39" s="34"/>
      <c r="AD39" s="34"/>
      <c r="AE39" s="34"/>
      <c r="AF39" s="34"/>
      <c r="AG39" s="34"/>
      <c r="AH39" s="34"/>
      <c r="AI39" s="34"/>
    </row>
    <row r="40" spans="1:35" ht="15.75" x14ac:dyDescent="0.25">
      <c r="F40"/>
      <c r="G40"/>
      <c r="H40"/>
      <c r="I40"/>
      <c r="J40"/>
      <c r="K40"/>
      <c r="L40"/>
      <c r="M40"/>
      <c r="N40" s="14" t="s">
        <v>5</v>
      </c>
      <c r="O40" s="81" t="s">
        <v>70</v>
      </c>
      <c r="P40" s="81"/>
      <c r="Q40" s="81"/>
      <c r="R40" s="81"/>
      <c r="S40" s="81"/>
      <c r="T40" s="81"/>
      <c r="U40" s="81"/>
      <c r="V40" s="81"/>
      <c r="W40" s="81"/>
      <c r="X40" s="112"/>
      <c r="Y40" s="35"/>
      <c r="Z40" s="34"/>
      <c r="AA40" s="34"/>
      <c r="AB40" s="34"/>
      <c r="AC40" s="34"/>
      <c r="AD40" s="34"/>
      <c r="AE40" s="34"/>
      <c r="AF40" s="34"/>
      <c r="AG40" s="34"/>
      <c r="AH40" s="34"/>
      <c r="AI40" s="34"/>
    </row>
    <row r="41" spans="1:35" ht="15.75" x14ac:dyDescent="0.25">
      <c r="F41"/>
      <c r="G41"/>
      <c r="H41"/>
      <c r="I41"/>
      <c r="J41"/>
      <c r="K41"/>
      <c r="L41"/>
      <c r="M41"/>
      <c r="N41" s="14" t="s">
        <v>16</v>
      </c>
      <c r="O41" s="79" t="s">
        <v>72</v>
      </c>
      <c r="P41" s="79"/>
      <c r="Q41" s="79"/>
      <c r="R41" s="79"/>
      <c r="S41" s="79"/>
      <c r="T41" s="79"/>
      <c r="U41" s="79"/>
      <c r="V41" s="79"/>
      <c r="W41" s="79"/>
      <c r="X41" s="80"/>
      <c r="Y41" s="35"/>
      <c r="Z41" s="34"/>
      <c r="AA41" s="34"/>
      <c r="AB41" s="34"/>
      <c r="AC41" s="34"/>
      <c r="AD41" s="34"/>
      <c r="AE41" s="34"/>
      <c r="AF41" s="34"/>
      <c r="AG41" s="34"/>
      <c r="AH41" s="34"/>
      <c r="AI41" s="34"/>
    </row>
    <row r="42" spans="1:35" ht="15.75" x14ac:dyDescent="0.25">
      <c r="F42"/>
      <c r="G42"/>
      <c r="H42"/>
      <c r="I42"/>
      <c r="J42"/>
      <c r="K42"/>
      <c r="L42"/>
      <c r="M42"/>
      <c r="N42" s="14" t="s">
        <v>17</v>
      </c>
      <c r="O42" s="52" t="s">
        <v>15</v>
      </c>
      <c r="P42" s="52">
        <v>0.5</v>
      </c>
      <c r="Q42" s="52">
        <v>0.5</v>
      </c>
      <c r="R42" s="52">
        <v>0.5</v>
      </c>
      <c r="S42" s="52">
        <v>0.2</v>
      </c>
      <c r="T42" s="52">
        <v>0.2</v>
      </c>
      <c r="U42" s="52">
        <v>0.2</v>
      </c>
      <c r="V42" s="52"/>
      <c r="W42" s="52"/>
      <c r="X42" s="53"/>
      <c r="Y42" s="35"/>
      <c r="Z42" s="34"/>
      <c r="AA42" s="34"/>
      <c r="AB42" s="34"/>
      <c r="AC42" s="34"/>
      <c r="AD42" s="34"/>
      <c r="AE42" s="34"/>
      <c r="AF42" s="34"/>
      <c r="AG42" s="34"/>
      <c r="AH42" s="34"/>
      <c r="AI42" s="34"/>
    </row>
    <row r="43" spans="1:35" ht="15.75" x14ac:dyDescent="0.25">
      <c r="F43"/>
      <c r="G43"/>
      <c r="H43"/>
      <c r="I43"/>
      <c r="J43"/>
      <c r="K43"/>
      <c r="L43"/>
      <c r="M43"/>
      <c r="N43" s="51">
        <v>1212</v>
      </c>
      <c r="O43" s="8" t="s">
        <v>71</v>
      </c>
      <c r="P43" s="57">
        <v>0.5</v>
      </c>
      <c r="Q43" s="57">
        <v>0.5</v>
      </c>
      <c r="R43" s="57">
        <v>0.5</v>
      </c>
      <c r="S43" s="57">
        <v>0.2</v>
      </c>
      <c r="T43" s="57">
        <v>0.2</v>
      </c>
      <c r="U43" s="57">
        <v>0.2</v>
      </c>
      <c r="V43" s="57"/>
      <c r="W43" s="57"/>
      <c r="X43" s="58"/>
      <c r="Y43" s="35"/>
      <c r="Z43" s="34"/>
      <c r="AA43" s="34"/>
      <c r="AB43" s="34"/>
      <c r="AC43" s="34"/>
      <c r="AD43" s="34"/>
      <c r="AE43" s="34"/>
      <c r="AF43" s="34"/>
      <c r="AG43" s="34"/>
      <c r="AH43" s="34"/>
      <c r="AI43" s="34"/>
    </row>
    <row r="44" spans="1:35" ht="15.75" x14ac:dyDescent="0.25">
      <c r="F44"/>
      <c r="G44"/>
      <c r="H44"/>
      <c r="I44"/>
      <c r="J44"/>
      <c r="K44"/>
      <c r="L44"/>
      <c r="M44"/>
      <c r="N44" s="14" t="s">
        <v>18</v>
      </c>
      <c r="O44" s="79" t="s">
        <v>73</v>
      </c>
      <c r="P44" s="79"/>
      <c r="Q44" s="79"/>
      <c r="R44" s="79"/>
      <c r="S44" s="79"/>
      <c r="T44" s="79"/>
      <c r="U44" s="79"/>
      <c r="V44" s="79"/>
      <c r="W44" s="79"/>
      <c r="X44" s="80"/>
      <c r="Y44" s="35"/>
      <c r="Z44" s="34"/>
      <c r="AA44" s="34"/>
      <c r="AB44" s="34"/>
      <c r="AC44" s="34"/>
      <c r="AD44" s="34"/>
      <c r="AE44" s="34"/>
      <c r="AF44" s="34"/>
      <c r="AG44" s="34"/>
      <c r="AH44" s="34"/>
      <c r="AI44" s="34"/>
    </row>
    <row r="45" spans="1:35" ht="15.75" x14ac:dyDescent="0.25">
      <c r="F45"/>
      <c r="G45"/>
      <c r="H45"/>
      <c r="I45"/>
      <c r="J45"/>
      <c r="K45"/>
      <c r="L45"/>
      <c r="M45"/>
      <c r="N45" s="14" t="s">
        <v>19</v>
      </c>
      <c r="O45" s="67" t="s">
        <v>73</v>
      </c>
      <c r="P45" s="67">
        <v>0.5</v>
      </c>
      <c r="Q45" s="67">
        <v>0.5</v>
      </c>
      <c r="R45" s="67">
        <v>0.5</v>
      </c>
      <c r="S45" s="67">
        <v>0.2</v>
      </c>
      <c r="T45" s="67">
        <v>0.2</v>
      </c>
      <c r="U45" s="67">
        <v>0.2</v>
      </c>
      <c r="V45" s="67"/>
      <c r="W45" s="67"/>
      <c r="X45" s="68"/>
      <c r="Y45" s="35"/>
      <c r="Z45" s="34"/>
      <c r="AA45" s="34"/>
      <c r="AB45" s="34"/>
      <c r="AC45" s="34"/>
      <c r="AD45" s="34"/>
      <c r="AE45" s="34"/>
      <c r="AF45" s="34"/>
      <c r="AG45" s="34"/>
      <c r="AH45" s="34"/>
      <c r="AI45" s="34"/>
    </row>
    <row r="46" spans="1:35" ht="15.75" x14ac:dyDescent="0.25">
      <c r="F46"/>
      <c r="G46"/>
      <c r="H46"/>
      <c r="I46"/>
      <c r="J46"/>
      <c r="K46"/>
      <c r="L46"/>
      <c r="M46"/>
      <c r="N46" s="69">
        <v>123</v>
      </c>
      <c r="O46" s="76" t="s">
        <v>74</v>
      </c>
      <c r="P46" s="77"/>
      <c r="Q46" s="77"/>
      <c r="R46" s="77"/>
      <c r="S46" s="77"/>
      <c r="T46" s="77"/>
      <c r="U46" s="77"/>
      <c r="V46" s="77"/>
      <c r="W46" s="77"/>
      <c r="X46" s="78"/>
      <c r="Y46" s="35"/>
      <c r="Z46" s="34"/>
      <c r="AA46" s="34"/>
      <c r="AB46" s="34"/>
      <c r="AC46" s="34"/>
      <c r="AD46" s="34"/>
      <c r="AE46" s="34"/>
      <c r="AF46" s="34"/>
      <c r="AG46" s="34"/>
      <c r="AH46" s="34"/>
      <c r="AI46" s="34"/>
    </row>
    <row r="47" spans="1:35" ht="15.75" x14ac:dyDescent="0.25">
      <c r="F47"/>
      <c r="G47"/>
      <c r="H47"/>
      <c r="I47"/>
      <c r="J47"/>
      <c r="K47"/>
      <c r="L47"/>
      <c r="M47"/>
      <c r="N47" s="69">
        <v>1230</v>
      </c>
      <c r="O47" s="8" t="s">
        <v>74</v>
      </c>
      <c r="P47" s="57">
        <v>0.5</v>
      </c>
      <c r="Q47" s="57">
        <v>0.5</v>
      </c>
      <c r="R47" s="57">
        <v>0.5</v>
      </c>
      <c r="S47" s="57">
        <v>0.5</v>
      </c>
      <c r="T47" s="57">
        <v>0.5</v>
      </c>
      <c r="U47" s="57">
        <v>0.5</v>
      </c>
      <c r="V47" s="57"/>
      <c r="W47" s="57"/>
      <c r="X47" s="58"/>
      <c r="Y47" s="35"/>
      <c r="Z47" s="34"/>
      <c r="AA47" s="34"/>
      <c r="AB47" s="34"/>
      <c r="AC47" s="34"/>
      <c r="AD47" s="34"/>
      <c r="AE47" s="34"/>
      <c r="AF47" s="34"/>
      <c r="AG47" s="34"/>
      <c r="AH47" s="34"/>
      <c r="AI47" s="34"/>
    </row>
    <row r="48" spans="1:35" ht="15.75" x14ac:dyDescent="0.25">
      <c r="N48" s="14" t="s">
        <v>20</v>
      </c>
      <c r="O48" s="79" t="s">
        <v>75</v>
      </c>
      <c r="P48" s="79"/>
      <c r="Q48" s="79"/>
      <c r="R48" s="79"/>
      <c r="S48" s="79"/>
      <c r="T48" s="79"/>
      <c r="U48" s="79"/>
      <c r="V48" s="79"/>
      <c r="W48" s="79"/>
      <c r="X48" s="80"/>
      <c r="Y48" s="35"/>
      <c r="Z48" s="34"/>
      <c r="AA48" s="34"/>
      <c r="AB48" s="34"/>
      <c r="AC48" s="34"/>
      <c r="AD48" s="34"/>
      <c r="AE48" s="34"/>
      <c r="AF48" s="34"/>
      <c r="AG48" s="34"/>
      <c r="AH48" s="34"/>
      <c r="AI48" s="34"/>
    </row>
    <row r="49" spans="14:35" ht="30" customHeight="1" x14ac:dyDescent="0.25">
      <c r="N49" s="51">
        <v>1241</v>
      </c>
      <c r="O49" s="8" t="s">
        <v>76</v>
      </c>
      <c r="P49" s="57">
        <v>0.5</v>
      </c>
      <c r="Q49" s="57">
        <v>0.5</v>
      </c>
      <c r="R49" s="57">
        <v>0.5</v>
      </c>
      <c r="S49" s="57">
        <v>0.2</v>
      </c>
      <c r="T49" s="57">
        <v>0.2</v>
      </c>
      <c r="U49" s="57">
        <v>0.2</v>
      </c>
      <c r="V49" s="57"/>
      <c r="W49" s="57"/>
      <c r="X49" s="58"/>
      <c r="Y49" s="35"/>
      <c r="Z49" s="34"/>
      <c r="AA49" s="34"/>
      <c r="AB49" s="34"/>
      <c r="AC49" s="34"/>
      <c r="AD49" s="34"/>
      <c r="AE49" s="34"/>
      <c r="AF49" s="34"/>
      <c r="AG49" s="34"/>
      <c r="AH49" s="34"/>
      <c r="AI49" s="34"/>
    </row>
    <row r="50" spans="14:35" ht="15.75" x14ac:dyDescent="0.25">
      <c r="N50" s="51">
        <v>1242</v>
      </c>
      <c r="O50" s="8" t="s">
        <v>77</v>
      </c>
      <c r="P50" s="19">
        <v>0.5</v>
      </c>
      <c r="Q50" s="19">
        <v>0.5</v>
      </c>
      <c r="R50" s="19">
        <v>0.5</v>
      </c>
      <c r="S50" s="19">
        <v>0.2</v>
      </c>
      <c r="T50" s="19">
        <v>0.2</v>
      </c>
      <c r="U50" s="19">
        <v>0.2</v>
      </c>
      <c r="V50" s="57"/>
      <c r="W50" s="57"/>
      <c r="X50" s="58"/>
      <c r="Y50" s="35"/>
      <c r="Z50" s="34"/>
      <c r="AA50" s="34"/>
      <c r="AB50" s="34"/>
      <c r="AC50" s="34"/>
      <c r="AD50" s="34"/>
      <c r="AE50" s="34"/>
      <c r="AF50" s="34"/>
      <c r="AG50" s="34"/>
      <c r="AH50" s="34"/>
      <c r="AI50" s="34"/>
    </row>
    <row r="51" spans="14:35" ht="15.75" x14ac:dyDescent="0.25">
      <c r="N51" s="14" t="s">
        <v>21</v>
      </c>
      <c r="O51" s="79" t="s">
        <v>78</v>
      </c>
      <c r="P51" s="79"/>
      <c r="Q51" s="79"/>
      <c r="R51" s="79"/>
      <c r="S51" s="79"/>
      <c r="T51" s="79"/>
      <c r="U51" s="79"/>
      <c r="V51" s="79"/>
      <c r="W51" s="79"/>
      <c r="X51" s="80"/>
      <c r="Y51" s="35"/>
      <c r="Z51" s="34"/>
      <c r="AA51" s="34"/>
      <c r="AB51" s="34"/>
      <c r="AC51" s="34"/>
      <c r="AD51" s="34"/>
      <c r="AE51" s="34"/>
      <c r="AF51" s="34"/>
      <c r="AG51" s="34"/>
      <c r="AH51" s="34"/>
      <c r="AI51" s="34"/>
    </row>
    <row r="52" spans="14:35" ht="18.75" customHeight="1" x14ac:dyDescent="0.25">
      <c r="N52" s="14" t="s">
        <v>22</v>
      </c>
      <c r="O52" s="67" t="s">
        <v>79</v>
      </c>
      <c r="P52" s="67">
        <v>0.5</v>
      </c>
      <c r="Q52" s="67">
        <v>0.5</v>
      </c>
      <c r="R52" s="67">
        <v>0.5</v>
      </c>
      <c r="S52" s="67">
        <v>0.2</v>
      </c>
      <c r="T52" s="67">
        <v>0.2</v>
      </c>
      <c r="U52" s="67">
        <v>0.2</v>
      </c>
      <c r="V52" s="67"/>
      <c r="W52" s="67"/>
      <c r="X52" s="66"/>
      <c r="Y52" s="35"/>
      <c r="Z52" s="34"/>
      <c r="AA52" s="34"/>
      <c r="AB52" s="34"/>
      <c r="AC52" s="34"/>
      <c r="AD52" s="34"/>
      <c r="AE52" s="34"/>
      <c r="AF52" s="34"/>
      <c r="AG52" s="34"/>
      <c r="AH52" s="34"/>
      <c r="AI52" s="34"/>
    </row>
    <row r="53" spans="14:35" ht="15.75" x14ac:dyDescent="0.25">
      <c r="N53" s="51">
        <v>1252</v>
      </c>
      <c r="O53" s="8" t="s">
        <v>23</v>
      </c>
      <c r="P53" s="57">
        <v>0.5</v>
      </c>
      <c r="Q53" s="57">
        <v>0.5</v>
      </c>
      <c r="R53" s="57">
        <v>0.5</v>
      </c>
      <c r="S53" s="57">
        <v>0.2</v>
      </c>
      <c r="T53" s="57">
        <v>0.2</v>
      </c>
      <c r="U53" s="57">
        <v>0.2</v>
      </c>
      <c r="V53" s="57"/>
      <c r="W53" s="57"/>
      <c r="X53" s="57"/>
      <c r="Y53" s="35"/>
      <c r="Z53" s="34"/>
      <c r="AA53" s="34"/>
      <c r="AB53" s="34"/>
      <c r="AC53" s="34"/>
      <c r="AD53" s="34"/>
      <c r="AE53" s="34"/>
      <c r="AF53" s="34"/>
      <c r="AG53" s="34"/>
      <c r="AH53" s="34"/>
      <c r="AI53" s="34"/>
    </row>
    <row r="54" spans="14:35" ht="20.25" customHeight="1" x14ac:dyDescent="0.25">
      <c r="N54" s="14" t="s">
        <v>24</v>
      </c>
      <c r="O54" s="79" t="s">
        <v>80</v>
      </c>
      <c r="P54" s="79"/>
      <c r="Q54" s="79"/>
      <c r="R54" s="79"/>
      <c r="S54" s="79"/>
      <c r="T54" s="79"/>
      <c r="U54" s="79"/>
      <c r="V54" s="79"/>
      <c r="W54" s="79"/>
      <c r="X54" s="80"/>
      <c r="Y54" s="35"/>
      <c r="Z54" s="34"/>
      <c r="AA54" s="34"/>
      <c r="AB54" s="34"/>
      <c r="AC54" s="34"/>
      <c r="AD54" s="34"/>
      <c r="AE54" s="34"/>
      <c r="AF54" s="34"/>
      <c r="AG54" s="34"/>
      <c r="AH54" s="34"/>
      <c r="AI54" s="34"/>
    </row>
    <row r="55" spans="14:35" ht="20.25" customHeight="1" x14ac:dyDescent="0.25">
      <c r="N55" s="14" t="s">
        <v>25</v>
      </c>
      <c r="O55" s="52" t="s">
        <v>81</v>
      </c>
      <c r="P55" s="52">
        <v>0.5</v>
      </c>
      <c r="Q55" s="52">
        <v>0.5</v>
      </c>
      <c r="R55" s="52">
        <v>0.5</v>
      </c>
      <c r="S55" s="52">
        <v>0.2</v>
      </c>
      <c r="T55" s="52">
        <v>0.2</v>
      </c>
      <c r="U55" s="52">
        <v>0.2</v>
      </c>
      <c r="V55" s="52"/>
      <c r="W55" s="52"/>
      <c r="X55" s="52"/>
      <c r="Y55" s="35"/>
      <c r="Z55" s="34"/>
      <c r="AA55" s="34"/>
      <c r="AB55" s="34"/>
      <c r="AC55" s="34"/>
      <c r="AD55" s="34"/>
      <c r="AE55" s="34"/>
      <c r="AF55" s="34"/>
      <c r="AG55" s="34"/>
      <c r="AH55" s="34"/>
      <c r="AI55" s="34"/>
    </row>
    <row r="56" spans="14:35" ht="20.25" customHeight="1" x14ac:dyDescent="0.25">
      <c r="N56" s="14" t="s">
        <v>83</v>
      </c>
      <c r="O56" s="52" t="s">
        <v>84</v>
      </c>
      <c r="P56" s="52">
        <v>0.5</v>
      </c>
      <c r="Q56" s="52">
        <v>0.5</v>
      </c>
      <c r="R56" s="52">
        <v>0.5</v>
      </c>
      <c r="S56" s="52">
        <v>0.2</v>
      </c>
      <c r="T56" s="52">
        <v>0.2</v>
      </c>
      <c r="U56" s="52">
        <v>0.2</v>
      </c>
      <c r="V56" s="52"/>
      <c r="W56" s="52"/>
      <c r="X56" s="52"/>
      <c r="Y56" s="35"/>
      <c r="Z56" s="34"/>
      <c r="AA56" s="34"/>
      <c r="AB56" s="34"/>
      <c r="AC56" s="34"/>
      <c r="AD56" s="34"/>
      <c r="AE56" s="34"/>
      <c r="AF56" s="34"/>
      <c r="AG56" s="34"/>
      <c r="AH56" s="34"/>
      <c r="AI56" s="34"/>
    </row>
    <row r="57" spans="14:35" ht="15.75" x14ac:dyDescent="0.25">
      <c r="N57" s="51">
        <v>1263</v>
      </c>
      <c r="O57" s="8" t="s">
        <v>82</v>
      </c>
      <c r="P57" s="57">
        <v>0.5</v>
      </c>
      <c r="Q57" s="57">
        <v>0.5</v>
      </c>
      <c r="R57" s="57">
        <v>0.5</v>
      </c>
      <c r="S57" s="57">
        <v>0.2</v>
      </c>
      <c r="T57" s="57">
        <v>0.2</v>
      </c>
      <c r="U57" s="57">
        <v>0.2</v>
      </c>
      <c r="V57" s="57"/>
      <c r="W57" s="57"/>
      <c r="X57" s="57"/>
      <c r="Y57" s="35"/>
      <c r="Z57" s="34"/>
      <c r="AA57" s="34"/>
      <c r="AB57" s="34"/>
      <c r="AC57" s="34"/>
      <c r="AD57" s="34"/>
      <c r="AE57" s="34"/>
      <c r="AF57" s="34"/>
      <c r="AG57" s="34"/>
      <c r="AH57" s="34"/>
      <c r="AI57" s="34"/>
    </row>
    <row r="58" spans="14:35" ht="31.5" x14ac:dyDescent="0.25">
      <c r="N58" s="51">
        <v>1264</v>
      </c>
      <c r="O58" s="8" t="s">
        <v>168</v>
      </c>
      <c r="P58" s="57">
        <v>0.5</v>
      </c>
      <c r="Q58" s="57">
        <v>0.5</v>
      </c>
      <c r="R58" s="57">
        <v>0.5</v>
      </c>
      <c r="S58" s="57">
        <v>0.2</v>
      </c>
      <c r="T58" s="57">
        <v>0.2</v>
      </c>
      <c r="U58" s="57">
        <v>0.2</v>
      </c>
      <c r="V58" s="57"/>
      <c r="W58" s="57"/>
      <c r="X58" s="57"/>
      <c r="Y58" s="35"/>
      <c r="Z58" s="34"/>
      <c r="AA58" s="34"/>
      <c r="AB58" s="34"/>
      <c r="AC58" s="34"/>
      <c r="AD58" s="34"/>
      <c r="AE58" s="34"/>
      <c r="AF58" s="34"/>
      <c r="AG58" s="34"/>
      <c r="AH58" s="34"/>
      <c r="AI58" s="34"/>
    </row>
    <row r="59" spans="14:35" ht="18.75" customHeight="1" x14ac:dyDescent="0.25">
      <c r="N59" s="51">
        <v>1265</v>
      </c>
      <c r="O59" s="8" t="s">
        <v>85</v>
      </c>
      <c r="P59" s="57">
        <v>0.5</v>
      </c>
      <c r="Q59" s="57">
        <v>0.5</v>
      </c>
      <c r="R59" s="57">
        <v>0.5</v>
      </c>
      <c r="S59" s="57">
        <v>0.2</v>
      </c>
      <c r="T59" s="57">
        <v>0.2</v>
      </c>
      <c r="U59" s="57">
        <v>0.2</v>
      </c>
      <c r="V59" s="57"/>
      <c r="W59" s="57"/>
      <c r="X59" s="58"/>
      <c r="Y59" s="35"/>
      <c r="Z59" s="34"/>
      <c r="AA59" s="34"/>
      <c r="AB59" s="34"/>
      <c r="AC59" s="34"/>
      <c r="AD59" s="34"/>
      <c r="AE59" s="34"/>
      <c r="AF59" s="34"/>
      <c r="AG59" s="34"/>
      <c r="AH59" s="34"/>
      <c r="AI59" s="34"/>
    </row>
    <row r="60" spans="14:35" ht="15.75" x14ac:dyDescent="0.25">
      <c r="N60" s="13">
        <v>127</v>
      </c>
      <c r="O60" s="113" t="s">
        <v>86</v>
      </c>
      <c r="P60" s="114"/>
      <c r="Q60" s="114"/>
      <c r="R60" s="114"/>
      <c r="S60" s="114"/>
      <c r="T60" s="114"/>
      <c r="U60" s="114"/>
      <c r="V60" s="114"/>
      <c r="W60" s="114"/>
      <c r="X60" s="115"/>
      <c r="Y60" s="35"/>
      <c r="Z60" s="34"/>
      <c r="AA60" s="34"/>
      <c r="AB60" s="34"/>
      <c r="AC60" s="34"/>
      <c r="AD60" s="34"/>
      <c r="AE60" s="34"/>
      <c r="AF60" s="34"/>
      <c r="AG60" s="34"/>
      <c r="AH60" s="34"/>
      <c r="AI60" s="34"/>
    </row>
    <row r="61" spans="14:35" ht="15.75" x14ac:dyDescent="0.25">
      <c r="N61" s="13">
        <v>1271</v>
      </c>
      <c r="O61" s="9" t="s">
        <v>87</v>
      </c>
      <c r="P61" s="57">
        <v>0.1</v>
      </c>
      <c r="Q61" s="57">
        <v>0.1</v>
      </c>
      <c r="R61" s="57">
        <v>0.1</v>
      </c>
      <c r="S61" s="57">
        <v>0.1</v>
      </c>
      <c r="T61" s="57">
        <v>0.1</v>
      </c>
      <c r="U61" s="57">
        <v>0.1</v>
      </c>
      <c r="V61" s="57"/>
      <c r="W61" s="57"/>
      <c r="X61" s="58"/>
      <c r="Y61" s="35"/>
      <c r="Z61" s="34"/>
      <c r="AA61" s="34"/>
      <c r="AB61" s="34"/>
      <c r="AC61" s="34"/>
      <c r="AD61" s="34"/>
      <c r="AE61" s="34"/>
      <c r="AF61" s="34"/>
      <c r="AG61" s="34"/>
      <c r="AH61" s="34"/>
      <c r="AI61" s="34"/>
    </row>
    <row r="62" spans="14:35" ht="15.75" x14ac:dyDescent="0.25">
      <c r="N62" s="13">
        <v>1272</v>
      </c>
      <c r="O62" s="9" t="s">
        <v>88</v>
      </c>
      <c r="P62" s="57">
        <v>0.5</v>
      </c>
      <c r="Q62" s="57">
        <v>0.5</v>
      </c>
      <c r="R62" s="57">
        <v>0.5</v>
      </c>
      <c r="S62" s="57">
        <v>0.2</v>
      </c>
      <c r="T62" s="57">
        <v>0.2</v>
      </c>
      <c r="U62" s="57">
        <v>0.2</v>
      </c>
      <c r="V62" s="57"/>
      <c r="W62" s="57"/>
      <c r="X62" s="58"/>
      <c r="Y62" s="35"/>
      <c r="Z62" s="34"/>
      <c r="AA62" s="34"/>
      <c r="AB62" s="34"/>
      <c r="AC62" s="34"/>
      <c r="AD62" s="34"/>
      <c r="AE62" s="34"/>
      <c r="AF62" s="34"/>
      <c r="AG62" s="34"/>
      <c r="AH62" s="34"/>
      <c r="AI62" s="34"/>
    </row>
    <row r="63" spans="14:35" ht="15.75" x14ac:dyDescent="0.25">
      <c r="N63" s="13">
        <v>1273</v>
      </c>
      <c r="O63" s="9" t="s">
        <v>89</v>
      </c>
      <c r="P63" s="57">
        <v>0.5</v>
      </c>
      <c r="Q63" s="57">
        <v>0.5</v>
      </c>
      <c r="R63" s="57">
        <v>0.5</v>
      </c>
      <c r="S63" s="57">
        <v>0.2</v>
      </c>
      <c r="T63" s="57">
        <v>0.2</v>
      </c>
      <c r="U63" s="57">
        <v>0.2</v>
      </c>
      <c r="V63" s="57"/>
      <c r="W63" s="57"/>
      <c r="X63" s="58"/>
      <c r="Y63" s="35"/>
      <c r="Z63" s="34"/>
      <c r="AA63" s="34"/>
      <c r="AB63" s="34"/>
      <c r="AC63" s="34"/>
      <c r="AD63" s="34"/>
      <c r="AE63" s="34"/>
      <c r="AF63" s="34"/>
      <c r="AG63" s="34"/>
      <c r="AH63" s="34"/>
      <c r="AI63" s="34"/>
    </row>
    <row r="64" spans="14:35" ht="15.75" x14ac:dyDescent="0.25">
      <c r="N64" s="13">
        <v>1274</v>
      </c>
      <c r="O64" s="9" t="s">
        <v>90</v>
      </c>
      <c r="P64" s="57">
        <v>0.5</v>
      </c>
      <c r="Q64" s="57">
        <v>0.5</v>
      </c>
      <c r="R64" s="57">
        <v>0.5</v>
      </c>
      <c r="S64" s="57">
        <v>0.2</v>
      </c>
      <c r="T64" s="57">
        <v>0.2</v>
      </c>
      <c r="U64" s="57">
        <v>0.2</v>
      </c>
      <c r="V64" s="57"/>
      <c r="W64" s="57"/>
      <c r="X64" s="58"/>
      <c r="Y64" s="35"/>
      <c r="Z64" s="34"/>
      <c r="AA64" s="34"/>
      <c r="AB64" s="34"/>
      <c r="AC64" s="34"/>
      <c r="AD64" s="34"/>
      <c r="AE64" s="34"/>
      <c r="AF64" s="34"/>
      <c r="AG64" s="34"/>
      <c r="AH64" s="34"/>
      <c r="AI64" s="34"/>
    </row>
    <row r="65" spans="14:35" ht="18.75" customHeight="1" x14ac:dyDescent="0.25">
      <c r="N65" s="51">
        <v>2</v>
      </c>
      <c r="O65" s="76" t="s">
        <v>91</v>
      </c>
      <c r="P65" s="77"/>
      <c r="Q65" s="77"/>
      <c r="R65" s="77"/>
      <c r="S65" s="77"/>
      <c r="T65" s="77"/>
      <c r="U65" s="77"/>
      <c r="V65" s="77"/>
      <c r="W65" s="77"/>
      <c r="X65" s="78"/>
      <c r="Y65" s="35"/>
      <c r="Z65" s="34"/>
      <c r="AA65" s="34"/>
      <c r="AB65" s="34"/>
      <c r="AC65" s="34"/>
      <c r="AD65" s="34"/>
      <c r="AE65" s="34"/>
      <c r="AF65" s="34"/>
      <c r="AG65" s="34"/>
      <c r="AH65" s="34"/>
      <c r="AI65" s="34"/>
    </row>
    <row r="66" spans="14:35" ht="18.75" customHeight="1" x14ac:dyDescent="0.25">
      <c r="N66" s="51">
        <v>21</v>
      </c>
      <c r="O66" s="76" t="s">
        <v>92</v>
      </c>
      <c r="P66" s="77"/>
      <c r="Q66" s="77"/>
      <c r="R66" s="77"/>
      <c r="S66" s="77"/>
      <c r="T66" s="77"/>
      <c r="U66" s="77"/>
      <c r="V66" s="77"/>
      <c r="W66" s="77"/>
      <c r="X66" s="78"/>
      <c r="Y66" s="35"/>
      <c r="Z66" s="34"/>
      <c r="AA66" s="34"/>
      <c r="AB66" s="34"/>
      <c r="AC66" s="34"/>
      <c r="AD66" s="34"/>
      <c r="AE66" s="34"/>
      <c r="AF66" s="34"/>
      <c r="AG66" s="34"/>
      <c r="AH66" s="34"/>
      <c r="AI66" s="34"/>
    </row>
    <row r="67" spans="14:35" ht="18.75" customHeight="1" x14ac:dyDescent="0.25">
      <c r="N67" s="51">
        <v>211</v>
      </c>
      <c r="O67" s="76" t="s">
        <v>93</v>
      </c>
      <c r="P67" s="77"/>
      <c r="Q67" s="77"/>
      <c r="R67" s="77"/>
      <c r="S67" s="77"/>
      <c r="T67" s="77"/>
      <c r="U67" s="77"/>
      <c r="V67" s="77"/>
      <c r="W67" s="77"/>
      <c r="X67" s="78"/>
      <c r="Y67" s="35"/>
      <c r="Z67" s="34"/>
      <c r="AA67" s="34"/>
      <c r="AB67" s="34"/>
      <c r="AC67" s="34"/>
      <c r="AD67" s="34"/>
      <c r="AE67" s="34"/>
      <c r="AF67" s="34"/>
      <c r="AG67" s="34"/>
      <c r="AH67" s="34"/>
      <c r="AI67" s="34"/>
    </row>
    <row r="68" spans="14:35" ht="15.75" x14ac:dyDescent="0.25">
      <c r="N68" s="51">
        <v>2111</v>
      </c>
      <c r="O68" s="8" t="s">
        <v>94</v>
      </c>
      <c r="P68" s="57">
        <v>0.5</v>
      </c>
      <c r="Q68" s="57">
        <v>0.5</v>
      </c>
      <c r="R68" s="57">
        <v>0.5</v>
      </c>
      <c r="S68" s="57">
        <v>0.2</v>
      </c>
      <c r="T68" s="57">
        <v>0.2</v>
      </c>
      <c r="U68" s="57">
        <v>0.2</v>
      </c>
      <c r="V68" s="57"/>
      <c r="W68" s="57"/>
      <c r="X68" s="58"/>
      <c r="Y68" s="35"/>
      <c r="Z68" s="34"/>
      <c r="AA68" s="34"/>
      <c r="AB68" s="34"/>
      <c r="AC68" s="34"/>
      <c r="AD68" s="34"/>
      <c r="AE68" s="34"/>
      <c r="AF68" s="34"/>
      <c r="AG68" s="34"/>
      <c r="AH68" s="34"/>
      <c r="AI68" s="34"/>
    </row>
    <row r="69" spans="14:35" ht="15.75" x14ac:dyDescent="0.25">
      <c r="N69" s="51">
        <v>2112</v>
      </c>
      <c r="O69" s="8" t="s">
        <v>95</v>
      </c>
      <c r="P69" s="57">
        <v>0.5</v>
      </c>
      <c r="Q69" s="57">
        <v>0.5</v>
      </c>
      <c r="R69" s="57">
        <v>0.5</v>
      </c>
      <c r="S69" s="57">
        <v>0.2</v>
      </c>
      <c r="T69" s="57">
        <v>0.2</v>
      </c>
      <c r="U69" s="57">
        <v>0.2</v>
      </c>
      <c r="V69" s="57"/>
      <c r="W69" s="57"/>
      <c r="X69" s="58"/>
      <c r="Y69" s="35"/>
      <c r="Z69" s="34"/>
      <c r="AA69" s="34"/>
      <c r="AB69" s="34"/>
      <c r="AC69" s="34"/>
      <c r="AD69" s="34"/>
      <c r="AE69" s="34"/>
      <c r="AF69" s="34"/>
      <c r="AG69" s="34"/>
      <c r="AH69" s="34"/>
      <c r="AI69" s="34"/>
    </row>
    <row r="70" spans="14:35" ht="15.75" x14ac:dyDescent="0.25">
      <c r="N70" s="51">
        <v>212</v>
      </c>
      <c r="O70" s="76" t="s">
        <v>96</v>
      </c>
      <c r="P70" s="77"/>
      <c r="Q70" s="77"/>
      <c r="R70" s="77"/>
      <c r="S70" s="77"/>
      <c r="T70" s="77"/>
      <c r="U70" s="77"/>
      <c r="V70" s="77"/>
      <c r="W70" s="77"/>
      <c r="X70" s="78"/>
      <c r="Y70" s="35"/>
      <c r="Z70" s="34"/>
      <c r="AA70" s="34"/>
      <c r="AB70" s="34"/>
      <c r="AC70" s="34"/>
      <c r="AD70" s="34"/>
      <c r="AE70" s="34"/>
      <c r="AF70" s="34"/>
      <c r="AG70" s="34"/>
      <c r="AH70" s="34"/>
      <c r="AI70" s="34"/>
    </row>
    <row r="71" spans="14:35" ht="15.75" x14ac:dyDescent="0.25">
      <c r="N71" s="51">
        <v>2121</v>
      </c>
      <c r="O71" s="8" t="s">
        <v>97</v>
      </c>
      <c r="P71" s="57">
        <v>0.5</v>
      </c>
      <c r="Q71" s="57">
        <v>0.5</v>
      </c>
      <c r="R71" s="57">
        <v>0.5</v>
      </c>
      <c r="S71" s="57">
        <v>0.2</v>
      </c>
      <c r="T71" s="57">
        <v>0.2</v>
      </c>
      <c r="U71" s="57">
        <v>0.2</v>
      </c>
      <c r="V71" s="57"/>
      <c r="W71" s="57"/>
      <c r="X71" s="58"/>
      <c r="Y71" s="35"/>
      <c r="Z71" s="34"/>
      <c r="AA71" s="34"/>
      <c r="AB71" s="34"/>
      <c r="AC71" s="34"/>
      <c r="AD71" s="34"/>
      <c r="AE71" s="34"/>
      <c r="AF71" s="34"/>
      <c r="AG71" s="34"/>
      <c r="AH71" s="34"/>
      <c r="AI71" s="34"/>
    </row>
    <row r="72" spans="14:35" ht="15.75" x14ac:dyDescent="0.25">
      <c r="N72" s="51">
        <v>2122</v>
      </c>
      <c r="O72" s="8" t="s">
        <v>98</v>
      </c>
      <c r="P72" s="57">
        <v>0.5</v>
      </c>
      <c r="Q72" s="57">
        <v>0.5</v>
      </c>
      <c r="R72" s="57">
        <v>0.5</v>
      </c>
      <c r="S72" s="57">
        <v>0.2</v>
      </c>
      <c r="T72" s="57">
        <v>0.2</v>
      </c>
      <c r="U72" s="57">
        <v>0.2</v>
      </c>
      <c r="V72" s="57"/>
      <c r="W72" s="57"/>
      <c r="X72" s="58"/>
      <c r="Y72" s="35"/>
      <c r="Z72" s="34"/>
      <c r="AA72" s="34"/>
      <c r="AB72" s="34"/>
      <c r="AC72" s="34"/>
      <c r="AD72" s="34"/>
      <c r="AE72" s="34"/>
      <c r="AF72" s="34"/>
      <c r="AG72" s="34"/>
      <c r="AH72" s="34"/>
      <c r="AI72" s="34"/>
    </row>
    <row r="73" spans="14:35" ht="15.75" x14ac:dyDescent="0.25">
      <c r="N73" s="51">
        <v>213</v>
      </c>
      <c r="O73" s="76" t="s">
        <v>99</v>
      </c>
      <c r="P73" s="77"/>
      <c r="Q73" s="77"/>
      <c r="R73" s="77"/>
      <c r="S73" s="77"/>
      <c r="T73" s="77"/>
      <c r="U73" s="77"/>
      <c r="V73" s="77"/>
      <c r="W73" s="77"/>
      <c r="X73" s="78"/>
      <c r="Y73" s="35"/>
      <c r="Z73" s="34"/>
      <c r="AA73" s="34"/>
      <c r="AB73" s="34"/>
      <c r="AC73" s="34"/>
      <c r="AD73" s="34"/>
      <c r="AE73" s="34"/>
      <c r="AF73" s="34"/>
      <c r="AG73" s="34"/>
      <c r="AH73" s="34"/>
      <c r="AI73" s="34"/>
    </row>
    <row r="74" spans="14:35" ht="15.75" x14ac:dyDescent="0.25">
      <c r="N74" s="51">
        <v>2130</v>
      </c>
      <c r="O74" s="8" t="s">
        <v>99</v>
      </c>
      <c r="P74" s="57">
        <v>0.5</v>
      </c>
      <c r="Q74" s="57">
        <v>0.5</v>
      </c>
      <c r="R74" s="57">
        <v>0.5</v>
      </c>
      <c r="S74" s="57">
        <v>0.2</v>
      </c>
      <c r="T74" s="57">
        <v>0.2</v>
      </c>
      <c r="U74" s="57">
        <v>0.2</v>
      </c>
      <c r="V74" s="57"/>
      <c r="W74" s="57"/>
      <c r="X74" s="58"/>
      <c r="Y74" s="35"/>
      <c r="Z74" s="34"/>
      <c r="AA74" s="34"/>
      <c r="AB74" s="34"/>
      <c r="AC74" s="34"/>
      <c r="AD74" s="34"/>
      <c r="AE74" s="34"/>
      <c r="AF74" s="34"/>
      <c r="AG74" s="34"/>
      <c r="AH74" s="34"/>
      <c r="AI74" s="34"/>
    </row>
    <row r="75" spans="14:35" ht="15.75" x14ac:dyDescent="0.25">
      <c r="N75" s="51">
        <v>214</v>
      </c>
      <c r="O75" s="76" t="s">
        <v>100</v>
      </c>
      <c r="P75" s="77"/>
      <c r="Q75" s="77"/>
      <c r="R75" s="77"/>
      <c r="S75" s="77"/>
      <c r="T75" s="77"/>
      <c r="U75" s="77"/>
      <c r="V75" s="77"/>
      <c r="W75" s="77"/>
      <c r="X75" s="78"/>
      <c r="Y75" s="35"/>
      <c r="Z75" s="34"/>
      <c r="AA75" s="34"/>
      <c r="AB75" s="34"/>
      <c r="AC75" s="34"/>
      <c r="AD75" s="34"/>
      <c r="AE75" s="34"/>
      <c r="AF75" s="34"/>
      <c r="AG75" s="34"/>
      <c r="AH75" s="34"/>
      <c r="AI75" s="34"/>
    </row>
    <row r="76" spans="14:35" ht="15.75" x14ac:dyDescent="0.25">
      <c r="N76" s="51">
        <v>2141</v>
      </c>
      <c r="O76" s="8" t="s">
        <v>101</v>
      </c>
      <c r="P76" s="57">
        <v>0.5</v>
      </c>
      <c r="Q76" s="57">
        <v>0.5</v>
      </c>
      <c r="R76" s="57">
        <v>0.5</v>
      </c>
      <c r="S76" s="57">
        <v>0.2</v>
      </c>
      <c r="T76" s="57">
        <v>0.2</v>
      </c>
      <c r="U76" s="57">
        <v>0.2</v>
      </c>
      <c r="V76" s="57"/>
      <c r="W76" s="57"/>
      <c r="X76" s="58"/>
      <c r="Y76" s="35"/>
      <c r="Z76" s="34"/>
      <c r="AA76" s="34"/>
      <c r="AB76" s="34"/>
      <c r="AC76" s="34"/>
      <c r="AD76" s="34"/>
      <c r="AE76" s="34"/>
      <c r="AF76" s="34"/>
      <c r="AG76" s="34"/>
      <c r="AH76" s="34"/>
      <c r="AI76" s="34"/>
    </row>
    <row r="77" spans="14:35" ht="15.75" x14ac:dyDescent="0.25">
      <c r="N77" s="51">
        <v>2142</v>
      </c>
      <c r="O77" s="8" t="s">
        <v>102</v>
      </c>
      <c r="P77" s="57">
        <v>0.5</v>
      </c>
      <c r="Q77" s="57">
        <v>0.5</v>
      </c>
      <c r="R77" s="57">
        <v>0.5</v>
      </c>
      <c r="S77" s="57">
        <v>0.2</v>
      </c>
      <c r="T77" s="57">
        <v>0.2</v>
      </c>
      <c r="U77" s="57">
        <v>0.2</v>
      </c>
      <c r="V77" s="57"/>
      <c r="W77" s="57"/>
      <c r="X77" s="58"/>
      <c r="Y77" s="35"/>
      <c r="Z77" s="34"/>
      <c r="AA77" s="34"/>
      <c r="AB77" s="34"/>
      <c r="AC77" s="34"/>
      <c r="AD77" s="34"/>
      <c r="AE77" s="34"/>
      <c r="AF77" s="34"/>
      <c r="AG77" s="34"/>
      <c r="AH77" s="34"/>
      <c r="AI77" s="34"/>
    </row>
    <row r="78" spans="14:35" ht="15.75" x14ac:dyDescent="0.25">
      <c r="N78" s="51">
        <v>215</v>
      </c>
      <c r="O78" s="76" t="s">
        <v>103</v>
      </c>
      <c r="P78" s="77"/>
      <c r="Q78" s="77"/>
      <c r="R78" s="77"/>
      <c r="S78" s="77"/>
      <c r="T78" s="77"/>
      <c r="U78" s="77"/>
      <c r="V78" s="77"/>
      <c r="W78" s="77"/>
      <c r="X78" s="78"/>
      <c r="Y78" s="35"/>
      <c r="Z78" s="34"/>
      <c r="AA78" s="34"/>
      <c r="AB78" s="34"/>
      <c r="AC78" s="34"/>
      <c r="AD78" s="34"/>
      <c r="AE78" s="34"/>
      <c r="AF78" s="34"/>
      <c r="AG78" s="34"/>
      <c r="AH78" s="34"/>
      <c r="AI78" s="34"/>
    </row>
    <row r="79" spans="14:35" ht="15.75" x14ac:dyDescent="0.25">
      <c r="N79" s="51">
        <v>2151</v>
      </c>
      <c r="O79" s="8" t="s">
        <v>104</v>
      </c>
      <c r="P79" s="57">
        <v>0.5</v>
      </c>
      <c r="Q79" s="57">
        <v>0.5</v>
      </c>
      <c r="R79" s="57">
        <v>0.5</v>
      </c>
      <c r="S79" s="57">
        <v>0.2</v>
      </c>
      <c r="T79" s="57">
        <v>0.2</v>
      </c>
      <c r="U79" s="57">
        <v>0.2</v>
      </c>
      <c r="V79" s="57"/>
      <c r="W79" s="57"/>
      <c r="X79" s="58"/>
      <c r="Y79" s="35"/>
      <c r="Z79" s="34"/>
      <c r="AA79" s="34"/>
      <c r="AB79" s="34"/>
      <c r="AC79" s="34"/>
      <c r="AD79" s="34"/>
      <c r="AE79" s="34"/>
      <c r="AF79" s="34"/>
      <c r="AG79" s="34"/>
      <c r="AH79" s="34"/>
      <c r="AI79" s="34"/>
    </row>
    <row r="80" spans="14:35" ht="15.75" x14ac:dyDescent="0.25">
      <c r="N80" s="51">
        <v>2152</v>
      </c>
      <c r="O80" s="8" t="s">
        <v>105</v>
      </c>
      <c r="P80" s="57">
        <v>0.5</v>
      </c>
      <c r="Q80" s="57">
        <v>0.5</v>
      </c>
      <c r="R80" s="57">
        <v>0.5</v>
      </c>
      <c r="S80" s="57">
        <v>0.2</v>
      </c>
      <c r="T80" s="57">
        <v>0.2</v>
      </c>
      <c r="U80" s="57">
        <v>0.2</v>
      </c>
      <c r="V80" s="57"/>
      <c r="W80" s="57"/>
      <c r="X80" s="58"/>
      <c r="Y80" s="35"/>
      <c r="Z80" s="34"/>
      <c r="AA80" s="34"/>
      <c r="AB80" s="34"/>
      <c r="AC80" s="34"/>
      <c r="AD80" s="34"/>
      <c r="AE80" s="34"/>
      <c r="AF80" s="34"/>
      <c r="AG80" s="34"/>
      <c r="AH80" s="34"/>
      <c r="AI80" s="34"/>
    </row>
    <row r="81" spans="14:35" ht="15.75" x14ac:dyDescent="0.25">
      <c r="N81" s="51">
        <v>2153</v>
      </c>
      <c r="O81" s="8" t="s">
        <v>106</v>
      </c>
      <c r="P81" s="57">
        <v>0.5</v>
      </c>
      <c r="Q81" s="57">
        <v>0.5</v>
      </c>
      <c r="R81" s="57">
        <v>0.5</v>
      </c>
      <c r="S81" s="57">
        <v>0.2</v>
      </c>
      <c r="T81" s="57">
        <v>0.2</v>
      </c>
      <c r="U81" s="57">
        <v>0.2</v>
      </c>
      <c r="V81" s="57"/>
      <c r="W81" s="57"/>
      <c r="X81" s="58"/>
      <c r="Y81" s="35"/>
      <c r="Z81" s="34"/>
      <c r="AA81" s="34"/>
      <c r="AB81" s="34"/>
      <c r="AC81" s="34"/>
      <c r="AD81" s="34"/>
      <c r="AE81" s="34"/>
      <c r="AF81" s="34"/>
      <c r="AG81" s="34"/>
      <c r="AH81" s="34"/>
      <c r="AI81" s="34"/>
    </row>
    <row r="82" spans="14:35" ht="15.75" x14ac:dyDescent="0.25">
      <c r="N82" s="51">
        <v>22</v>
      </c>
      <c r="O82" s="88" t="s">
        <v>107</v>
      </c>
      <c r="P82" s="89"/>
      <c r="Q82" s="89"/>
      <c r="R82" s="89"/>
      <c r="S82" s="89"/>
      <c r="T82" s="89"/>
      <c r="U82" s="89"/>
      <c r="V82" s="89"/>
      <c r="W82" s="89"/>
      <c r="X82" s="90"/>
      <c r="Y82" s="35"/>
      <c r="Z82" s="34"/>
      <c r="AA82" s="34"/>
      <c r="AB82" s="34"/>
      <c r="AC82" s="34"/>
      <c r="AD82" s="34"/>
      <c r="AE82" s="34"/>
      <c r="AF82" s="34"/>
      <c r="AG82" s="34"/>
      <c r="AH82" s="34"/>
      <c r="AI82" s="34"/>
    </row>
    <row r="83" spans="14:35" ht="15.75" x14ac:dyDescent="0.25">
      <c r="N83" s="51">
        <v>221</v>
      </c>
      <c r="O83" s="76" t="s">
        <v>108</v>
      </c>
      <c r="P83" s="77"/>
      <c r="Q83" s="77"/>
      <c r="R83" s="77"/>
      <c r="S83" s="77"/>
      <c r="T83" s="77"/>
      <c r="U83" s="77"/>
      <c r="V83" s="77"/>
      <c r="W83" s="77"/>
      <c r="X83" s="78"/>
      <c r="Y83" s="35"/>
      <c r="Z83" s="34"/>
      <c r="AA83" s="34"/>
      <c r="AB83" s="34"/>
      <c r="AC83" s="34"/>
      <c r="AD83" s="34"/>
      <c r="AE83" s="34"/>
      <c r="AF83" s="34"/>
      <c r="AG83" s="34"/>
      <c r="AH83" s="34"/>
      <c r="AI83" s="34"/>
    </row>
    <row r="84" spans="14:35" ht="15.75" x14ac:dyDescent="0.25">
      <c r="N84" s="51">
        <v>2211</v>
      </c>
      <c r="O84" s="54" t="s">
        <v>109</v>
      </c>
      <c r="P84" s="51">
        <v>0.5</v>
      </c>
      <c r="Q84" s="51">
        <v>0.5</v>
      </c>
      <c r="R84" s="51">
        <v>0.5</v>
      </c>
      <c r="S84" s="51">
        <v>0.2</v>
      </c>
      <c r="T84" s="51">
        <v>0.2</v>
      </c>
      <c r="U84" s="51">
        <v>0.2</v>
      </c>
      <c r="V84" s="51"/>
      <c r="W84" s="51"/>
      <c r="X84" s="51"/>
      <c r="Y84" s="35"/>
      <c r="Z84" s="34"/>
      <c r="AA84" s="34"/>
      <c r="AB84" s="34"/>
      <c r="AC84" s="34"/>
      <c r="AD84" s="34"/>
      <c r="AE84" s="34"/>
      <c r="AF84" s="34"/>
      <c r="AG84" s="34"/>
      <c r="AH84" s="34"/>
      <c r="AI84" s="34"/>
    </row>
    <row r="85" spans="14:35" ht="15.75" x14ac:dyDescent="0.25">
      <c r="N85" s="51">
        <v>2212</v>
      </c>
      <c r="O85" s="54" t="s">
        <v>110</v>
      </c>
      <c r="P85" s="51">
        <v>0.5</v>
      </c>
      <c r="Q85" s="51">
        <v>0.5</v>
      </c>
      <c r="R85" s="51">
        <v>0.5</v>
      </c>
      <c r="S85" s="51">
        <v>0.2</v>
      </c>
      <c r="T85" s="51">
        <v>0.2</v>
      </c>
      <c r="U85" s="51">
        <v>0.2</v>
      </c>
      <c r="V85" s="51"/>
      <c r="W85" s="51"/>
      <c r="X85" s="51"/>
      <c r="Y85" s="35"/>
      <c r="Z85" s="34"/>
      <c r="AA85" s="34"/>
      <c r="AB85" s="34"/>
      <c r="AC85" s="34"/>
      <c r="AD85" s="34"/>
      <c r="AE85" s="34"/>
      <c r="AF85" s="34"/>
      <c r="AG85" s="34"/>
      <c r="AH85" s="34"/>
      <c r="AI85" s="34"/>
    </row>
    <row r="86" spans="14:35" ht="31.5" x14ac:dyDescent="0.25">
      <c r="N86" s="51">
        <v>2213</v>
      </c>
      <c r="O86" s="54" t="s">
        <v>111</v>
      </c>
      <c r="P86" s="51">
        <v>0.5</v>
      </c>
      <c r="Q86" s="51">
        <v>0.5</v>
      </c>
      <c r="R86" s="51">
        <v>0.5</v>
      </c>
      <c r="S86" s="51">
        <v>0.2</v>
      </c>
      <c r="T86" s="51">
        <v>0.2</v>
      </c>
      <c r="U86" s="51">
        <v>0.2</v>
      </c>
      <c r="V86" s="51"/>
      <c r="W86" s="51"/>
      <c r="X86" s="51"/>
      <c r="Y86" s="35"/>
      <c r="Z86" s="34"/>
      <c r="AA86" s="34"/>
      <c r="AB86" s="34"/>
      <c r="AC86" s="34"/>
      <c r="AD86" s="34"/>
      <c r="AE86" s="34"/>
      <c r="AF86" s="34"/>
      <c r="AG86" s="34"/>
      <c r="AH86" s="34"/>
      <c r="AI86" s="34"/>
    </row>
    <row r="87" spans="14:35" ht="15.75" x14ac:dyDescent="0.25">
      <c r="N87" s="51">
        <v>2214</v>
      </c>
      <c r="O87" s="54" t="s">
        <v>112</v>
      </c>
      <c r="P87" s="51">
        <v>0.5</v>
      </c>
      <c r="Q87" s="51">
        <v>0.5</v>
      </c>
      <c r="R87" s="51">
        <v>0.5</v>
      </c>
      <c r="S87" s="51">
        <v>0.2</v>
      </c>
      <c r="T87" s="51">
        <v>0.2</v>
      </c>
      <c r="U87" s="51">
        <v>0.2</v>
      </c>
      <c r="V87" s="51"/>
      <c r="W87" s="51"/>
      <c r="X87" s="51"/>
      <c r="Y87" s="35"/>
      <c r="Z87" s="34"/>
      <c r="AA87" s="34"/>
      <c r="AB87" s="34"/>
      <c r="AC87" s="34"/>
      <c r="AD87" s="34"/>
      <c r="AE87" s="34"/>
      <c r="AF87" s="34"/>
      <c r="AG87" s="34"/>
      <c r="AH87" s="34"/>
      <c r="AI87" s="34"/>
    </row>
    <row r="88" spans="14:35" ht="31.5" customHeight="1" x14ac:dyDescent="0.25">
      <c r="N88" s="51">
        <v>222</v>
      </c>
      <c r="O88" s="76" t="s">
        <v>113</v>
      </c>
      <c r="P88" s="77"/>
      <c r="Q88" s="77"/>
      <c r="R88" s="77"/>
      <c r="S88" s="77"/>
      <c r="T88" s="77"/>
      <c r="U88" s="77"/>
      <c r="V88" s="77"/>
      <c r="W88" s="77"/>
      <c r="X88" s="78"/>
      <c r="Y88" s="35"/>
      <c r="Z88" s="34"/>
      <c r="AA88" s="34"/>
      <c r="AB88" s="34"/>
      <c r="AC88" s="34"/>
      <c r="AD88" s="34"/>
      <c r="AE88" s="34"/>
      <c r="AF88" s="34"/>
      <c r="AG88" s="34"/>
      <c r="AH88" s="34"/>
      <c r="AI88" s="34"/>
    </row>
    <row r="89" spans="14:35" ht="15.75" x14ac:dyDescent="0.25">
      <c r="N89" s="51">
        <v>2221</v>
      </c>
      <c r="O89" s="54" t="s">
        <v>114</v>
      </c>
      <c r="P89" s="51">
        <v>0.5</v>
      </c>
      <c r="Q89" s="51">
        <v>0.5</v>
      </c>
      <c r="R89" s="51">
        <v>0.5</v>
      </c>
      <c r="S89" s="51">
        <v>0.2</v>
      </c>
      <c r="T89" s="51">
        <v>0.2</v>
      </c>
      <c r="U89" s="51">
        <v>0.2</v>
      </c>
      <c r="V89" s="51"/>
      <c r="W89" s="51"/>
      <c r="X89" s="51"/>
      <c r="Y89" s="35"/>
      <c r="Z89" s="34"/>
      <c r="AA89" s="34"/>
      <c r="AB89" s="34"/>
      <c r="AC89" s="34"/>
      <c r="AD89" s="34"/>
      <c r="AE89" s="34"/>
      <c r="AF89" s="34"/>
      <c r="AG89" s="34"/>
      <c r="AH89" s="34"/>
      <c r="AI89" s="34"/>
    </row>
    <row r="90" spans="14:35" ht="15.75" x14ac:dyDescent="0.25">
      <c r="N90" s="51">
        <v>2222</v>
      </c>
      <c r="O90" s="54" t="s">
        <v>115</v>
      </c>
      <c r="P90" s="51">
        <v>0.5</v>
      </c>
      <c r="Q90" s="51">
        <v>0.5</v>
      </c>
      <c r="R90" s="51">
        <v>0.5</v>
      </c>
      <c r="S90" s="51">
        <v>0.2</v>
      </c>
      <c r="T90" s="51">
        <v>0.2</v>
      </c>
      <c r="U90" s="51">
        <v>0.2</v>
      </c>
      <c r="V90" s="51"/>
      <c r="W90" s="51"/>
      <c r="X90" s="51"/>
      <c r="Y90" s="35"/>
      <c r="Z90" s="34"/>
      <c r="AA90" s="34"/>
      <c r="AB90" s="34"/>
      <c r="AC90" s="34"/>
      <c r="AD90" s="34"/>
      <c r="AE90" s="34"/>
      <c r="AF90" s="34"/>
      <c r="AG90" s="34"/>
      <c r="AH90" s="34"/>
      <c r="AI90" s="34"/>
    </row>
    <row r="91" spans="14:35" ht="15.75" x14ac:dyDescent="0.25">
      <c r="N91" s="51">
        <v>2223</v>
      </c>
      <c r="O91" s="54" t="s">
        <v>116</v>
      </c>
      <c r="P91" s="51">
        <v>0.5</v>
      </c>
      <c r="Q91" s="51">
        <v>0.5</v>
      </c>
      <c r="R91" s="51">
        <v>0.5</v>
      </c>
      <c r="S91" s="51">
        <v>0.2</v>
      </c>
      <c r="T91" s="51">
        <v>0.2</v>
      </c>
      <c r="U91" s="51">
        <v>0.2</v>
      </c>
      <c r="V91" s="51"/>
      <c r="W91" s="51"/>
      <c r="X91" s="51"/>
      <c r="Y91" s="35"/>
      <c r="Z91" s="34"/>
      <c r="AA91" s="34"/>
      <c r="AB91" s="34"/>
      <c r="AC91" s="34"/>
      <c r="AD91" s="34"/>
      <c r="AE91" s="34"/>
      <c r="AF91" s="34"/>
      <c r="AG91" s="34"/>
      <c r="AH91" s="34"/>
      <c r="AI91" s="34"/>
    </row>
    <row r="92" spans="14:35" ht="31.5" x14ac:dyDescent="0.25">
      <c r="N92" s="51">
        <v>2224</v>
      </c>
      <c r="O92" s="54" t="s">
        <v>117</v>
      </c>
      <c r="P92" s="51">
        <v>0.5</v>
      </c>
      <c r="Q92" s="51">
        <v>0.5</v>
      </c>
      <c r="R92" s="51">
        <v>0.5</v>
      </c>
      <c r="S92" s="51">
        <v>0.2</v>
      </c>
      <c r="T92" s="51">
        <v>0.2</v>
      </c>
      <c r="U92" s="51">
        <v>0.2</v>
      </c>
      <c r="V92" s="51"/>
      <c r="W92" s="51"/>
      <c r="X92" s="51"/>
      <c r="Y92" s="35"/>
      <c r="Z92" s="34"/>
      <c r="AA92" s="34"/>
      <c r="AB92" s="34"/>
      <c r="AC92" s="34"/>
      <c r="AD92" s="34"/>
      <c r="AE92" s="34"/>
      <c r="AF92" s="34"/>
      <c r="AG92" s="34"/>
      <c r="AH92" s="34"/>
      <c r="AI92" s="34"/>
    </row>
    <row r="93" spans="14:35" ht="15.75" x14ac:dyDescent="0.25">
      <c r="N93" s="51">
        <v>23</v>
      </c>
      <c r="O93" s="88" t="s">
        <v>118</v>
      </c>
      <c r="P93" s="89"/>
      <c r="Q93" s="89"/>
      <c r="R93" s="89"/>
      <c r="S93" s="89"/>
      <c r="T93" s="89"/>
      <c r="U93" s="89"/>
      <c r="V93" s="89"/>
      <c r="W93" s="89"/>
      <c r="X93" s="90"/>
      <c r="Y93" s="35"/>
      <c r="Z93" s="34"/>
      <c r="AA93" s="34"/>
      <c r="AB93" s="34"/>
      <c r="AC93" s="34"/>
      <c r="AD93" s="34"/>
      <c r="AE93" s="34"/>
      <c r="AF93" s="34"/>
      <c r="AG93" s="34"/>
      <c r="AH93" s="34"/>
      <c r="AI93" s="34"/>
    </row>
    <row r="94" spans="14:35" ht="15.75" x14ac:dyDescent="0.25">
      <c r="N94" s="51">
        <v>230</v>
      </c>
      <c r="O94" s="88" t="s">
        <v>118</v>
      </c>
      <c r="P94" s="89"/>
      <c r="Q94" s="89"/>
      <c r="R94" s="89"/>
      <c r="S94" s="89"/>
      <c r="T94" s="89"/>
      <c r="U94" s="89"/>
      <c r="V94" s="89"/>
      <c r="W94" s="89"/>
      <c r="X94" s="90"/>
      <c r="Y94" s="35"/>
      <c r="Z94" s="34"/>
      <c r="AA94" s="34"/>
      <c r="AB94" s="34"/>
      <c r="AC94" s="34"/>
      <c r="AD94" s="34"/>
      <c r="AE94" s="34"/>
      <c r="AF94" s="34"/>
      <c r="AG94" s="34"/>
      <c r="AH94" s="34"/>
      <c r="AI94" s="34"/>
    </row>
    <row r="95" spans="14:35" ht="15.75" x14ac:dyDescent="0.25">
      <c r="N95" s="51">
        <v>2301</v>
      </c>
      <c r="O95" s="54" t="s">
        <v>119</v>
      </c>
      <c r="P95" s="51">
        <v>0.5</v>
      </c>
      <c r="Q95" s="51">
        <v>0.5</v>
      </c>
      <c r="R95" s="51">
        <v>0.5</v>
      </c>
      <c r="S95" s="51">
        <v>0.2</v>
      </c>
      <c r="T95" s="51">
        <v>0.2</v>
      </c>
      <c r="U95" s="51">
        <v>0.2</v>
      </c>
      <c r="V95" s="51"/>
      <c r="W95" s="51"/>
      <c r="X95" s="51"/>
      <c r="Y95" s="35"/>
      <c r="Z95" s="34"/>
      <c r="AA95" s="34"/>
      <c r="AB95" s="34"/>
      <c r="AC95" s="34"/>
      <c r="AD95" s="34"/>
      <c r="AE95" s="34"/>
      <c r="AF95" s="34"/>
      <c r="AG95" s="34"/>
      <c r="AH95" s="34"/>
      <c r="AI95" s="34"/>
    </row>
    <row r="96" spans="14:35" ht="15.75" x14ac:dyDescent="0.25">
      <c r="N96" s="51">
        <v>2302</v>
      </c>
      <c r="O96" s="54" t="s">
        <v>120</v>
      </c>
      <c r="P96" s="51">
        <v>0.5</v>
      </c>
      <c r="Q96" s="51">
        <v>0.5</v>
      </c>
      <c r="R96" s="51">
        <v>0.5</v>
      </c>
      <c r="S96" s="51">
        <v>0.2</v>
      </c>
      <c r="T96" s="51">
        <v>0.2</v>
      </c>
      <c r="U96" s="51">
        <v>0.2</v>
      </c>
      <c r="V96" s="51"/>
      <c r="W96" s="51"/>
      <c r="X96" s="51"/>
      <c r="Y96" s="35"/>
      <c r="Z96" s="34"/>
      <c r="AA96" s="34"/>
      <c r="AB96" s="34"/>
      <c r="AC96" s="34"/>
      <c r="AD96" s="34"/>
      <c r="AE96" s="34"/>
      <c r="AF96" s="34"/>
      <c r="AG96" s="34"/>
      <c r="AH96" s="34"/>
      <c r="AI96" s="34"/>
    </row>
    <row r="97" spans="2:35" ht="15.75" x14ac:dyDescent="0.25">
      <c r="N97" s="51">
        <v>2303</v>
      </c>
      <c r="O97" s="54" t="s">
        <v>121</v>
      </c>
      <c r="P97" s="51">
        <v>0.5</v>
      </c>
      <c r="Q97" s="51">
        <v>0.5</v>
      </c>
      <c r="R97" s="51">
        <v>0.5</v>
      </c>
      <c r="S97" s="51">
        <v>0.2</v>
      </c>
      <c r="T97" s="51">
        <v>0.2</v>
      </c>
      <c r="U97" s="51">
        <v>0.2</v>
      </c>
      <c r="V97" s="51"/>
      <c r="W97" s="51"/>
      <c r="X97" s="51"/>
      <c r="Y97" s="35"/>
      <c r="Z97" s="34"/>
      <c r="AA97" s="34"/>
      <c r="AB97" s="34"/>
      <c r="AC97" s="34"/>
      <c r="AD97" s="34"/>
      <c r="AE97" s="34"/>
      <c r="AF97" s="34"/>
      <c r="AG97" s="34"/>
      <c r="AH97" s="34"/>
      <c r="AI97" s="34"/>
    </row>
    <row r="98" spans="2:35" ht="31.5" x14ac:dyDescent="0.25">
      <c r="N98" s="51">
        <v>2304</v>
      </c>
      <c r="O98" s="54" t="s">
        <v>122</v>
      </c>
      <c r="P98" s="51">
        <v>0.5</v>
      </c>
      <c r="Q98" s="51">
        <v>0.5</v>
      </c>
      <c r="R98" s="51">
        <v>0.5</v>
      </c>
      <c r="S98" s="51">
        <v>0.2</v>
      </c>
      <c r="T98" s="51">
        <v>0.2</v>
      </c>
      <c r="U98" s="51">
        <v>0.2</v>
      </c>
      <c r="V98" s="51"/>
      <c r="W98" s="51"/>
      <c r="X98" s="51"/>
      <c r="Y98" s="35"/>
      <c r="Z98" s="34"/>
      <c r="AA98" s="34"/>
      <c r="AB98" s="34"/>
      <c r="AC98" s="34"/>
      <c r="AD98" s="34"/>
      <c r="AE98" s="34"/>
      <c r="AF98" s="34"/>
      <c r="AG98" s="34"/>
      <c r="AH98" s="34"/>
      <c r="AI98" s="34"/>
    </row>
    <row r="99" spans="2:35" ht="15.75" x14ac:dyDescent="0.25">
      <c r="N99" s="51">
        <v>24</v>
      </c>
      <c r="O99" s="88" t="s">
        <v>123</v>
      </c>
      <c r="P99" s="89"/>
      <c r="Q99" s="89"/>
      <c r="R99" s="89"/>
      <c r="S99" s="89"/>
      <c r="T99" s="89"/>
      <c r="U99" s="89"/>
      <c r="V99" s="89"/>
      <c r="W99" s="89"/>
      <c r="X99" s="90"/>
      <c r="Y99" s="35"/>
      <c r="Z99" s="34"/>
      <c r="AA99" s="34"/>
      <c r="AB99" s="34"/>
      <c r="AC99" s="34"/>
      <c r="AD99" s="34"/>
      <c r="AE99" s="34"/>
      <c r="AF99" s="34"/>
      <c r="AG99" s="34"/>
      <c r="AH99" s="34"/>
      <c r="AI99" s="34"/>
    </row>
    <row r="100" spans="2:35" ht="15.75" x14ac:dyDescent="0.25">
      <c r="N100" s="51">
        <v>241</v>
      </c>
      <c r="O100" s="88" t="s">
        <v>124</v>
      </c>
      <c r="P100" s="89"/>
      <c r="Q100" s="89"/>
      <c r="R100" s="89"/>
      <c r="S100" s="89"/>
      <c r="T100" s="89"/>
      <c r="U100" s="89"/>
      <c r="V100" s="89"/>
      <c r="W100" s="89"/>
      <c r="X100" s="90"/>
      <c r="Y100" s="35"/>
      <c r="Z100" s="34"/>
      <c r="AA100" s="34"/>
      <c r="AB100" s="34"/>
      <c r="AC100" s="34"/>
      <c r="AD100" s="34"/>
      <c r="AE100" s="34"/>
      <c r="AF100" s="34"/>
      <c r="AG100" s="34"/>
      <c r="AH100" s="34"/>
      <c r="AI100" s="34"/>
    </row>
    <row r="101" spans="2:35" ht="15.75" x14ac:dyDescent="0.25">
      <c r="N101" s="51">
        <v>2411</v>
      </c>
      <c r="O101" s="54" t="s">
        <v>125</v>
      </c>
      <c r="P101" s="51">
        <v>0.5</v>
      </c>
      <c r="Q101" s="51">
        <v>0.5</v>
      </c>
      <c r="R101" s="51">
        <v>0.5</v>
      </c>
      <c r="S101" s="51">
        <v>0.2</v>
      </c>
      <c r="T101" s="51">
        <v>0.2</v>
      </c>
      <c r="U101" s="51">
        <v>0.2</v>
      </c>
      <c r="V101" s="51"/>
      <c r="W101" s="51"/>
      <c r="X101" s="51"/>
      <c r="Y101" s="35"/>
      <c r="Z101" s="34"/>
      <c r="AA101" s="34"/>
      <c r="AB101" s="34"/>
      <c r="AC101" s="34"/>
      <c r="AD101" s="34"/>
      <c r="AE101" s="34"/>
      <c r="AF101" s="34"/>
      <c r="AG101" s="34"/>
      <c r="AH101" s="34"/>
      <c r="AI101" s="34"/>
    </row>
    <row r="102" spans="2:35" ht="15.75" x14ac:dyDescent="0.25">
      <c r="N102" s="51">
        <v>2412</v>
      </c>
      <c r="O102" s="54" t="s">
        <v>126</v>
      </c>
      <c r="P102" s="51">
        <v>0.5</v>
      </c>
      <c r="Q102" s="51">
        <v>0.5</v>
      </c>
      <c r="R102" s="51">
        <v>0.5</v>
      </c>
      <c r="S102" s="51">
        <v>0.2</v>
      </c>
      <c r="T102" s="51">
        <v>0.2</v>
      </c>
      <c r="U102" s="51">
        <v>0.2</v>
      </c>
      <c r="V102" s="51"/>
      <c r="W102" s="51"/>
      <c r="X102" s="51"/>
      <c r="Y102" s="35"/>
      <c r="Z102" s="34"/>
      <c r="AA102" s="34"/>
      <c r="AB102" s="34"/>
      <c r="AC102" s="34"/>
      <c r="AD102" s="34"/>
      <c r="AE102" s="34"/>
      <c r="AF102" s="34"/>
      <c r="AG102" s="34"/>
      <c r="AH102" s="34"/>
      <c r="AI102" s="34"/>
    </row>
    <row r="103" spans="2:35" ht="31.5" customHeight="1" x14ac:dyDescent="0.25">
      <c r="N103" s="51">
        <v>242</v>
      </c>
      <c r="O103" s="88" t="s">
        <v>127</v>
      </c>
      <c r="P103" s="89"/>
      <c r="Q103" s="89"/>
      <c r="R103" s="89"/>
      <c r="S103" s="89"/>
      <c r="T103" s="89"/>
      <c r="U103" s="89"/>
      <c r="V103" s="89"/>
      <c r="W103" s="89"/>
      <c r="X103" s="90"/>
      <c r="Y103" s="35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</row>
    <row r="104" spans="2:35" ht="15.75" x14ac:dyDescent="0.25">
      <c r="B104" s="47"/>
      <c r="C104" s="20"/>
      <c r="D104" s="20"/>
      <c r="E104" s="20"/>
      <c r="F104" s="48"/>
      <c r="G104" s="48"/>
      <c r="H104" s="48"/>
      <c r="I104" s="48"/>
      <c r="J104" s="48"/>
      <c r="K104" s="48"/>
      <c r="L104" s="48"/>
      <c r="M104" s="48"/>
      <c r="N104" s="51">
        <v>2420</v>
      </c>
      <c r="O104" s="8" t="s">
        <v>127</v>
      </c>
      <c r="P104" s="57">
        <v>0.5</v>
      </c>
      <c r="Q104" s="57">
        <v>0.5</v>
      </c>
      <c r="R104" s="57">
        <v>0.5</v>
      </c>
      <c r="S104" s="57">
        <v>0.2</v>
      </c>
      <c r="T104" s="57">
        <v>0.2</v>
      </c>
      <c r="U104" s="57">
        <v>0.2</v>
      </c>
      <c r="V104" s="57"/>
      <c r="W104" s="57"/>
      <c r="X104" s="58"/>
      <c r="Y104" s="35"/>
      <c r="Z104" s="34"/>
      <c r="AA104" s="34"/>
      <c r="AB104" s="34"/>
      <c r="AC104" s="34"/>
      <c r="AD104" s="34"/>
      <c r="AE104" s="34"/>
      <c r="AF104" s="34"/>
      <c r="AG104" s="34"/>
      <c r="AH104" s="34"/>
      <c r="AI104" s="34"/>
    </row>
    <row r="105" spans="2:35" ht="15.75" x14ac:dyDescent="0.25">
      <c r="N105" s="32"/>
      <c r="O105" s="44"/>
      <c r="P105" s="45"/>
      <c r="Q105" s="45"/>
      <c r="R105" s="45"/>
      <c r="S105" s="45"/>
      <c r="T105" s="45"/>
      <c r="U105" s="45"/>
      <c r="V105" s="45"/>
      <c r="W105" s="45"/>
      <c r="X105" s="45"/>
      <c r="Y105" s="46"/>
      <c r="Z105" s="46"/>
      <c r="AA105" s="46"/>
      <c r="AB105" s="46"/>
      <c r="AC105" s="46"/>
      <c r="AD105" s="46"/>
      <c r="AE105" s="46"/>
      <c r="AF105" s="46"/>
      <c r="AG105" s="46"/>
      <c r="AH105" s="46"/>
      <c r="AI105" s="46"/>
    </row>
    <row r="106" spans="2:35" ht="15.75" x14ac:dyDescent="0.25">
      <c r="N106" s="32"/>
      <c r="O106" s="44"/>
      <c r="P106" s="45"/>
      <c r="Q106" s="45"/>
      <c r="R106" s="45"/>
      <c r="S106" s="45"/>
      <c r="T106" s="45"/>
      <c r="U106" s="45"/>
      <c r="V106" s="45"/>
      <c r="W106" s="45"/>
      <c r="X106" s="45"/>
      <c r="Y106" s="46"/>
      <c r="Z106" s="46"/>
      <c r="AA106" s="46"/>
      <c r="AB106" s="46"/>
      <c r="AC106" s="46"/>
      <c r="AD106" s="46"/>
      <c r="AE106" s="46"/>
      <c r="AF106" s="46"/>
      <c r="AG106" s="46"/>
      <c r="AH106" s="46"/>
      <c r="AI106" s="46"/>
    </row>
    <row r="107" spans="2:35" ht="15.75" x14ac:dyDescent="0.25">
      <c r="N107" s="32"/>
      <c r="O107" s="44"/>
      <c r="P107" s="45"/>
      <c r="Q107" s="45"/>
      <c r="R107" s="45"/>
      <c r="S107" s="45"/>
      <c r="T107" s="45"/>
      <c r="U107" s="45"/>
      <c r="V107" s="45"/>
      <c r="W107" s="45"/>
      <c r="X107" s="45"/>
      <c r="Y107" s="46"/>
      <c r="Z107" s="46"/>
      <c r="AA107" s="46"/>
      <c r="AB107" s="46"/>
      <c r="AC107" s="46"/>
      <c r="AD107" s="46"/>
      <c r="AE107" s="46"/>
      <c r="AF107" s="46"/>
      <c r="AG107" s="46"/>
      <c r="AH107" s="46"/>
      <c r="AI107" s="46"/>
    </row>
    <row r="108" spans="2:35" ht="15.75" x14ac:dyDescent="0.25">
      <c r="N108" s="32"/>
      <c r="O108" s="44"/>
      <c r="P108" s="45"/>
      <c r="Q108" s="45"/>
      <c r="R108" s="45"/>
      <c r="S108" s="45"/>
      <c r="T108" s="45"/>
      <c r="U108" s="45"/>
      <c r="V108" s="45"/>
      <c r="W108" s="45"/>
      <c r="X108" s="45"/>
      <c r="Y108" s="46"/>
      <c r="Z108" s="46"/>
      <c r="AA108" s="46"/>
      <c r="AB108" s="46"/>
      <c r="AC108" s="46"/>
      <c r="AD108" s="46"/>
      <c r="AE108" s="46"/>
      <c r="AF108" s="46"/>
      <c r="AG108" s="46"/>
      <c r="AH108" s="46"/>
      <c r="AI108" s="46"/>
    </row>
    <row r="109" spans="2:35" x14ac:dyDescent="0.25">
      <c r="B109" s="50"/>
      <c r="C109" s="50"/>
    </row>
    <row r="110" spans="2:35" ht="21" customHeight="1" x14ac:dyDescent="0.25">
      <c r="B110" s="108" t="s">
        <v>55</v>
      </c>
      <c r="C110" s="108"/>
      <c r="D110" s="108"/>
      <c r="E110" s="108"/>
      <c r="F110" s="108"/>
      <c r="G110" s="108"/>
      <c r="H110" s="108"/>
      <c r="I110" s="108"/>
      <c r="J110" s="108"/>
      <c r="K110" s="108"/>
      <c r="L110" s="108"/>
      <c r="M110" s="108"/>
      <c r="N110" s="108"/>
      <c r="O110" s="108"/>
      <c r="P110" s="108"/>
      <c r="Q110" s="108"/>
      <c r="R110" s="108"/>
      <c r="S110" s="108"/>
      <c r="T110" s="108"/>
      <c r="U110" s="108"/>
      <c r="V110" s="108"/>
      <c r="W110" s="108"/>
      <c r="X110" s="108"/>
    </row>
    <row r="111" spans="2:35" ht="53.25" customHeight="1" x14ac:dyDescent="0.25">
      <c r="B111" s="108" t="s">
        <v>56</v>
      </c>
      <c r="C111" s="108"/>
      <c r="D111" s="108"/>
      <c r="E111" s="108"/>
      <c r="F111" s="108"/>
      <c r="G111" s="108"/>
      <c r="H111" s="108"/>
      <c r="I111" s="108"/>
      <c r="J111" s="108"/>
      <c r="K111" s="108"/>
      <c r="L111" s="108"/>
      <c r="M111" s="108"/>
      <c r="N111" s="108"/>
      <c r="O111" s="108"/>
      <c r="P111" s="108"/>
      <c r="Q111" s="108"/>
      <c r="R111" s="108"/>
      <c r="S111" s="108"/>
      <c r="T111" s="108"/>
      <c r="U111" s="108"/>
      <c r="V111" s="108"/>
      <c r="W111" s="108"/>
      <c r="X111" s="108"/>
      <c r="Y111" s="108"/>
      <c r="Z111" s="108"/>
      <c r="AA111" s="108"/>
      <c r="AB111" s="108"/>
      <c r="AC111" s="108"/>
      <c r="AD111" s="108"/>
      <c r="AE111" s="108"/>
    </row>
    <row r="112" spans="2:35" ht="54" customHeight="1" x14ac:dyDescent="0.25">
      <c r="B112" s="105" t="s">
        <v>57</v>
      </c>
      <c r="C112" s="105"/>
      <c r="D112" s="105"/>
      <c r="E112" s="105"/>
      <c r="F112" s="105"/>
      <c r="G112" s="105"/>
      <c r="H112" s="105"/>
      <c r="I112" s="105"/>
      <c r="J112" s="105"/>
      <c r="K112" s="105"/>
      <c r="L112" s="105"/>
      <c r="M112" s="105"/>
      <c r="N112" s="105"/>
      <c r="O112" s="105"/>
      <c r="P112" s="105"/>
      <c r="Q112" s="105"/>
      <c r="R112" s="105"/>
      <c r="S112" s="105"/>
      <c r="T112" s="105"/>
      <c r="U112" s="105"/>
      <c r="V112" s="105"/>
      <c r="W112" s="105"/>
      <c r="X112" s="105"/>
      <c r="Y112" s="105"/>
      <c r="Z112" s="105"/>
      <c r="AA112" s="105"/>
      <c r="AB112" s="105"/>
      <c r="AC112" s="105"/>
      <c r="AD112" s="105"/>
      <c r="AE112" s="105"/>
    </row>
    <row r="113" spans="2:31" ht="24.75" customHeight="1" x14ac:dyDescent="0.25">
      <c r="B113" s="108" t="s">
        <v>58</v>
      </c>
      <c r="C113" s="108"/>
      <c r="D113" s="108"/>
      <c r="E113" s="108"/>
      <c r="F113" s="108"/>
      <c r="G113" s="108"/>
      <c r="H113" s="108"/>
      <c r="I113" s="108"/>
      <c r="J113" s="108"/>
      <c r="K113" s="108"/>
      <c r="L113" s="108"/>
      <c r="M113" s="108"/>
      <c r="N113" s="108"/>
      <c r="O113" s="108"/>
      <c r="P113" s="108"/>
      <c r="Q113" s="108"/>
      <c r="R113" s="108"/>
      <c r="S113" s="108"/>
      <c r="T113" s="108"/>
      <c r="U113" s="108"/>
      <c r="V113" s="108"/>
      <c r="W113" s="108"/>
      <c r="X113" s="108"/>
      <c r="Y113" s="108"/>
      <c r="Z113" s="108"/>
      <c r="AA113" s="108"/>
      <c r="AB113" s="108"/>
      <c r="AC113" s="108"/>
      <c r="AD113" s="108"/>
      <c r="AE113" s="108"/>
    </row>
    <row r="114" spans="2:31" ht="24.75" customHeight="1" x14ac:dyDescent="0.25">
      <c r="B114" s="105" t="s">
        <v>59</v>
      </c>
      <c r="C114" s="105"/>
      <c r="D114" s="105"/>
      <c r="E114" s="105"/>
      <c r="F114" s="105"/>
      <c r="G114" s="105"/>
      <c r="H114" s="105"/>
      <c r="I114" s="105"/>
      <c r="J114" s="105"/>
      <c r="K114" s="105"/>
      <c r="L114" s="105"/>
      <c r="M114" s="105"/>
      <c r="N114" s="105"/>
      <c r="O114" s="105"/>
      <c r="P114" s="105"/>
      <c r="Q114" s="105"/>
      <c r="R114" s="105"/>
      <c r="S114" s="105"/>
      <c r="T114" s="105"/>
      <c r="U114" s="105"/>
      <c r="V114" s="105"/>
      <c r="W114" s="105"/>
      <c r="X114" s="105"/>
      <c r="Y114" s="105"/>
      <c r="Z114" s="105"/>
      <c r="AA114" s="105"/>
      <c r="AB114" s="105"/>
      <c r="AC114" s="105"/>
      <c r="AD114" s="105"/>
      <c r="AE114" s="105"/>
    </row>
    <row r="115" spans="2:31" ht="24.75" customHeight="1" x14ac:dyDescent="0.25">
      <c r="B115" s="105" t="s">
        <v>27</v>
      </c>
      <c r="C115" s="105"/>
      <c r="D115" s="105"/>
      <c r="E115" s="105"/>
      <c r="F115" s="105"/>
      <c r="G115" s="105"/>
      <c r="H115" s="105"/>
      <c r="I115" s="105"/>
      <c r="J115" s="105"/>
      <c r="K115" s="105"/>
      <c r="L115" s="105"/>
      <c r="M115" s="105"/>
      <c r="N115" s="105"/>
      <c r="O115" s="105"/>
      <c r="P115" s="105"/>
      <c r="Q115" s="105"/>
      <c r="R115" s="105"/>
      <c r="S115" s="105"/>
      <c r="T115" s="105"/>
      <c r="U115" s="105"/>
      <c r="V115" s="105"/>
      <c r="W115" s="105"/>
      <c r="X115" s="105"/>
    </row>
    <row r="116" spans="2:31" ht="22.5" customHeight="1" x14ac:dyDescent="0.25">
      <c r="B116" s="105" t="s">
        <v>28</v>
      </c>
      <c r="C116" s="105"/>
      <c r="D116" s="105"/>
      <c r="E116" s="105"/>
      <c r="F116" s="105"/>
      <c r="G116" s="105"/>
      <c r="H116" s="105"/>
      <c r="I116" s="105"/>
      <c r="J116" s="105"/>
      <c r="K116" s="105"/>
      <c r="L116" s="105"/>
      <c r="M116" s="105"/>
      <c r="N116" s="105"/>
      <c r="O116" s="105"/>
      <c r="P116" s="105"/>
      <c r="Q116" s="105"/>
      <c r="R116" s="105"/>
      <c r="S116" s="105"/>
      <c r="T116" s="105"/>
      <c r="U116" s="105"/>
      <c r="V116" s="105"/>
      <c r="W116" s="105"/>
      <c r="X116" s="105"/>
    </row>
    <row r="117" spans="2:31" ht="23.25" customHeight="1" x14ac:dyDescent="0.25">
      <c r="B117" s="108" t="s">
        <v>60</v>
      </c>
      <c r="C117" s="108"/>
      <c r="D117" s="108"/>
      <c r="E117" s="108"/>
      <c r="F117" s="108"/>
      <c r="G117" s="108"/>
      <c r="H117" s="108"/>
      <c r="I117" s="108"/>
      <c r="J117" s="108"/>
      <c r="K117" s="108"/>
      <c r="L117" s="108"/>
      <c r="M117" s="108"/>
      <c r="N117" s="108"/>
      <c r="O117" s="108"/>
      <c r="P117" s="108"/>
      <c r="Q117" s="108"/>
      <c r="R117" s="108"/>
      <c r="S117" s="108"/>
      <c r="T117" s="108"/>
      <c r="U117" s="108"/>
      <c r="V117" s="108"/>
      <c r="W117" s="108"/>
      <c r="X117" s="108"/>
      <c r="Y117" s="108"/>
      <c r="Z117" s="108"/>
      <c r="AA117" s="108"/>
      <c r="AB117" s="108"/>
      <c r="AC117" s="108"/>
      <c r="AD117" s="108"/>
    </row>
    <row r="118" spans="2:31" ht="38.25" customHeight="1" x14ac:dyDescent="0.25">
      <c r="B118" s="105" t="s">
        <v>29</v>
      </c>
      <c r="C118" s="105"/>
      <c r="D118" s="105"/>
      <c r="E118" s="105"/>
      <c r="F118" s="105"/>
      <c r="G118" s="105"/>
      <c r="H118" s="105"/>
      <c r="I118" s="105"/>
      <c r="J118" s="105"/>
      <c r="K118" s="105"/>
      <c r="L118" s="105"/>
      <c r="M118" s="105"/>
      <c r="N118" s="105"/>
      <c r="O118" s="105"/>
      <c r="P118" s="105"/>
      <c r="Q118" s="105"/>
      <c r="R118" s="105"/>
      <c r="S118" s="105"/>
      <c r="T118" s="105"/>
      <c r="U118" s="105"/>
      <c r="V118" s="105"/>
      <c r="W118" s="105"/>
      <c r="X118" s="105"/>
      <c r="Y118" s="105"/>
      <c r="Z118" s="105"/>
      <c r="AA118" s="105"/>
      <c r="AB118" s="105"/>
      <c r="AC118" s="105"/>
      <c r="AD118" s="105"/>
      <c r="AE118" s="105"/>
    </row>
    <row r="119" spans="2:31" x14ac:dyDescent="0.25">
      <c r="B119" s="106"/>
      <c r="C119" s="106"/>
      <c r="D119" s="106"/>
      <c r="E119" s="106"/>
      <c r="F119" s="106"/>
      <c r="G119" s="106"/>
      <c r="H119" s="106"/>
      <c r="I119" s="106"/>
      <c r="J119" s="106"/>
      <c r="K119" s="106"/>
      <c r="L119" s="106"/>
      <c r="M119" s="106"/>
      <c r="N119" s="106"/>
      <c r="O119" s="106"/>
      <c r="P119" s="106"/>
      <c r="Q119" s="106"/>
      <c r="R119" s="106"/>
      <c r="S119" s="106"/>
      <c r="T119" s="106"/>
      <c r="U119" s="106"/>
      <c r="V119" s="106"/>
      <c r="W119" s="106"/>
      <c r="X119" s="106"/>
    </row>
    <row r="121" spans="2:31" ht="16.5" x14ac:dyDescent="0.25">
      <c r="B121" s="49" t="s">
        <v>171</v>
      </c>
      <c r="C121" s="49"/>
      <c r="D121" s="49"/>
      <c r="E121" s="21"/>
      <c r="F121" s="20"/>
      <c r="G121" s="20"/>
      <c r="H121" s="20"/>
      <c r="I121"/>
      <c r="J121" s="107" t="s">
        <v>172</v>
      </c>
      <c r="K121" s="107"/>
      <c r="L121" s="107"/>
      <c r="M121" s="107"/>
      <c r="N121" s="107"/>
    </row>
    <row r="122" spans="2:31" x14ac:dyDescent="0.25">
      <c r="F122" s="103" t="s">
        <v>33</v>
      </c>
      <c r="G122" s="104"/>
      <c r="H122" s="104"/>
      <c r="I122"/>
      <c r="J122" s="103" t="s">
        <v>34</v>
      </c>
      <c r="K122" s="103"/>
      <c r="L122" s="103"/>
      <c r="M122" s="103"/>
      <c r="N122" s="103"/>
    </row>
  </sheetData>
  <mergeCells count="76">
    <mergeCell ref="Q6:R6"/>
    <mergeCell ref="O6:P6"/>
    <mergeCell ref="A7:A9"/>
    <mergeCell ref="I8:I9"/>
    <mergeCell ref="N7:O7"/>
    <mergeCell ref="P7:U7"/>
    <mergeCell ref="P8:R8"/>
    <mergeCell ref="O8:O9"/>
    <mergeCell ref="D7:I7"/>
    <mergeCell ref="J7:M7"/>
    <mergeCell ref="E8:E9"/>
    <mergeCell ref="J8:K8"/>
    <mergeCell ref="L8:M8"/>
    <mergeCell ref="H8:H9"/>
    <mergeCell ref="B110:X110"/>
    <mergeCell ref="B113:AE113"/>
    <mergeCell ref="B117:AD117"/>
    <mergeCell ref="O38:X38"/>
    <mergeCell ref="O40:X40"/>
    <mergeCell ref="O41:X41"/>
    <mergeCell ref="O44:X44"/>
    <mergeCell ref="O54:X54"/>
    <mergeCell ref="B111:AE111"/>
    <mergeCell ref="B112:AE112"/>
    <mergeCell ref="B114:AE114"/>
    <mergeCell ref="O60:X60"/>
    <mergeCell ref="O65:X65"/>
    <mergeCell ref="O99:X99"/>
    <mergeCell ref="O100:X100"/>
    <mergeCell ref="O103:X103"/>
    <mergeCell ref="F122:H122"/>
    <mergeCell ref="J122:N122"/>
    <mergeCell ref="B115:X115"/>
    <mergeCell ref="B119:X119"/>
    <mergeCell ref="B118:AE118"/>
    <mergeCell ref="B116:X116"/>
    <mergeCell ref="J121:N121"/>
    <mergeCell ref="AF2:AI2"/>
    <mergeCell ref="A4:AI4"/>
    <mergeCell ref="A5:AI5"/>
    <mergeCell ref="AG7:AI7"/>
    <mergeCell ref="AA8:AC8"/>
    <mergeCell ref="AD8:AF8"/>
    <mergeCell ref="AG8:AH8"/>
    <mergeCell ref="AI8:AI9"/>
    <mergeCell ref="Y7:Z8"/>
    <mergeCell ref="AA7:AF7"/>
    <mergeCell ref="X8:X9"/>
    <mergeCell ref="V8:W8"/>
    <mergeCell ref="N8:N9"/>
    <mergeCell ref="B7:B9"/>
    <mergeCell ref="C7:C9"/>
    <mergeCell ref="D8:D9"/>
    <mergeCell ref="V7:X7"/>
    <mergeCell ref="F8:F9"/>
    <mergeCell ref="G8:G9"/>
    <mergeCell ref="U2:X2"/>
    <mergeCell ref="O94:X94"/>
    <mergeCell ref="O82:X82"/>
    <mergeCell ref="O83:X83"/>
    <mergeCell ref="O88:X88"/>
    <mergeCell ref="O93:X93"/>
    <mergeCell ref="O66:X66"/>
    <mergeCell ref="O67:X67"/>
    <mergeCell ref="O73:X73"/>
    <mergeCell ref="O75:X75"/>
    <mergeCell ref="O78:X78"/>
    <mergeCell ref="S8:U8"/>
    <mergeCell ref="O31:X31"/>
    <mergeCell ref="O32:X32"/>
    <mergeCell ref="O70:X70"/>
    <mergeCell ref="O46:X46"/>
    <mergeCell ref="O48:X48"/>
    <mergeCell ref="O51:X51"/>
    <mergeCell ref="O35:X35"/>
    <mergeCell ref="O33:X33"/>
  </mergeCells>
  <pageMargins left="0.78740157480314965" right="0.31496062992125984" top="0.35433070866141736" bottom="0.35433070866141736" header="0.11811023622047245" footer="0.11811023622047245"/>
  <pageSetup paperSize="9" scale="41" fitToHeight="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Intel</cp:lastModifiedBy>
  <cp:lastPrinted>2020-08-06T11:35:06Z</cp:lastPrinted>
  <dcterms:created xsi:type="dcterms:W3CDTF">2020-06-11T13:55:41Z</dcterms:created>
  <dcterms:modified xsi:type="dcterms:W3CDTF">2024-08-02T09:30:27Z</dcterms:modified>
</cp:coreProperties>
</file>