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16608" windowHeight="9432"/>
  </bookViews>
  <sheets>
    <sheet name="Лист1" sheetId="1" r:id="rId1"/>
  </sheets>
  <externalReferences>
    <externalReference r:id="rId2"/>
  </externalReferences>
  <calcPr calcId="114210"/>
</workbook>
</file>

<file path=xl/calcChain.xml><?xml version="1.0" encoding="utf-8"?>
<calcChain xmlns="http://schemas.openxmlformats.org/spreadsheetml/2006/main">
  <c r="J11" i="1"/>
  <c r="K11"/>
  <c r="J12"/>
  <c r="K12"/>
  <c r="J13"/>
  <c r="K13"/>
  <c r="J14"/>
  <c r="K14"/>
  <c r="J15"/>
  <c r="K15"/>
  <c r="J16"/>
  <c r="K16"/>
  <c r="J17"/>
  <c r="K17"/>
  <c r="J18"/>
  <c r="K18"/>
  <c r="J19"/>
  <c r="K19"/>
  <c r="J20"/>
  <c r="K20"/>
  <c r="J21"/>
  <c r="K21"/>
  <c r="J22"/>
  <c r="K22"/>
  <c r="J23"/>
  <c r="K23"/>
  <c r="J24"/>
  <c r="K24"/>
  <c r="J25"/>
  <c r="K25"/>
  <c r="J26"/>
  <c r="K26"/>
  <c r="J27"/>
  <c r="K27"/>
  <c r="J28"/>
  <c r="K28"/>
  <c r="J29"/>
  <c r="K29"/>
  <c r="J30"/>
  <c r="K30"/>
  <c r="A10"/>
  <c r="B10"/>
  <c r="C10"/>
  <c r="D10"/>
  <c r="E10"/>
  <c r="J10"/>
  <c r="K10"/>
  <c r="O4"/>
</calcChain>
</file>

<file path=xl/sharedStrings.xml><?xml version="1.0" encoding="utf-8"?>
<sst xmlns="http://schemas.openxmlformats.org/spreadsheetml/2006/main" count="36" uniqueCount="35">
  <si>
    <t>Код області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</si>
  <si>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</si>
  <si>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</si>
  <si>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</si>
  <si>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</si>
  <si>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</si>
  <si>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</si>
  <si>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</si>
  <si>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</si>
  <si>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</si>
  <si>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</si>
  <si>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</si>
  <si>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</si>
  <si>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</si>
  <si>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</si>
  <si>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</si>
  <si>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</si>
  <si>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</si>
  <si>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</si>
  <si>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</si>
  <si>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</si>
  <si>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</si>
  <si>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</si>
  <si>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</si>
  <si>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</si>
  <si>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</si>
  <si>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</si>
  <si>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</si>
  <si>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</si>
  <si>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</si>
  <si>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</si>
  <si>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</si>
  <si>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ставки єдиного податку для платників єдиного  податку другої групи залишились сталими від минулого року</t>
  </si>
  <si>
    <t>Ю.П.Шамановський</t>
  </si>
  <si>
    <t>20% від мінімального розміру з/прлати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</si>
</sst>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0" xfId="0" applyFont="1"/>
    <xf numFmtId="14" fontId="3" fillId="0" borderId="0" xfId="0" applyNumberFormat="1" applyFont="1" applyBorder="1" applyAlignment="1">
      <alignment horizontal="center" wrapText="1"/>
    </xf>
    <xf numFmtId="14" fontId="4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14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Звичайни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3____&#1055;&#1086;&#1076;&#1072;&#1090;&#1086;&#1082;%20&#1085;&#1072;%20&#1084;&#1072;&#1081;&#1085;&#108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6">
          <cell r="R6">
            <v>4367217</v>
          </cell>
        </row>
        <row r="12">
          <cell r="A12">
            <v>1</v>
          </cell>
          <cell r="B12">
            <v>11</v>
          </cell>
          <cell r="C12">
            <v>13</v>
          </cell>
          <cell r="D12">
            <v>3523655100</v>
          </cell>
          <cell r="E12" t="str">
            <v>Новоархангельська селищна рада</v>
          </cell>
          <cell r="J12">
            <v>3523655100</v>
          </cell>
          <cell r="K12" t="str">
            <v>смт.Новоархангельськ</v>
          </cell>
        </row>
        <row r="13">
          <cell r="J13">
            <v>3523680401</v>
          </cell>
          <cell r="K13" t="str">
            <v>с.Ганнівка</v>
          </cell>
        </row>
        <row r="14">
          <cell r="J14">
            <v>3523686003</v>
          </cell>
          <cell r="K14" t="str">
            <v>с.Голубенка</v>
          </cell>
        </row>
        <row r="15">
          <cell r="J15">
            <v>3523682702</v>
          </cell>
          <cell r="K15" t="str">
            <v>с.Диковичеве</v>
          </cell>
        </row>
        <row r="16">
          <cell r="J16">
            <v>3523655101</v>
          </cell>
          <cell r="K16" t="str">
            <v>с.Журівка</v>
          </cell>
        </row>
        <row r="17">
          <cell r="J17">
            <v>3523680402</v>
          </cell>
          <cell r="K17" t="str">
            <v>с.Кагарлик</v>
          </cell>
        </row>
        <row r="18">
          <cell r="J18">
            <v>3523681801</v>
          </cell>
          <cell r="K18" t="str">
            <v>с.Кам'янече</v>
          </cell>
        </row>
        <row r="19">
          <cell r="J19">
            <v>3523655102</v>
          </cell>
          <cell r="K19" t="str">
            <v>с.Комишеве</v>
          </cell>
        </row>
        <row r="20">
          <cell r="J20">
            <v>3523686502</v>
          </cell>
          <cell r="K20" t="str">
            <v>с.Кринички</v>
          </cell>
        </row>
        <row r="21">
          <cell r="J21">
            <v>3523687702</v>
          </cell>
          <cell r="K21" t="str">
            <v>с.Левківка</v>
          </cell>
        </row>
        <row r="22">
          <cell r="J22">
            <v>3523655103</v>
          </cell>
          <cell r="K22" t="str">
            <v>с.Лозуватка</v>
          </cell>
        </row>
        <row r="23">
          <cell r="J23">
            <v>3523682701</v>
          </cell>
          <cell r="K23" t="str">
            <v>с.Мар'янівка</v>
          </cell>
        </row>
        <row r="24">
          <cell r="J24">
            <v>3523680403</v>
          </cell>
          <cell r="K24" t="str">
            <v>с.Новопетрівка</v>
          </cell>
        </row>
        <row r="25">
          <cell r="J25">
            <v>3523682703</v>
          </cell>
          <cell r="K25" t="str">
            <v>с.Сабове</v>
          </cell>
        </row>
        <row r="26">
          <cell r="J26">
            <v>3523685601</v>
          </cell>
          <cell r="K26" t="str">
            <v>с.Свердликове</v>
          </cell>
        </row>
        <row r="27">
          <cell r="J27">
            <v>3523655104</v>
          </cell>
          <cell r="K27" t="str">
            <v>с.Синюха</v>
          </cell>
        </row>
        <row r="28">
          <cell r="J28">
            <v>3523686001</v>
          </cell>
          <cell r="K28" t="str">
            <v>с.Скалева</v>
          </cell>
        </row>
        <row r="29">
          <cell r="J29">
            <v>3523686501</v>
          </cell>
          <cell r="K29" t="str">
            <v>Скалівські Хутори</v>
          </cell>
        </row>
        <row r="30">
          <cell r="J30">
            <v>3523655105</v>
          </cell>
          <cell r="K30" t="str">
            <v>с.Солдатське</v>
          </cell>
        </row>
        <row r="31">
          <cell r="J31">
            <v>3523687701</v>
          </cell>
          <cell r="K31" t="str">
            <v>с.Торговиця</v>
          </cell>
        </row>
        <row r="32">
          <cell r="J32">
            <v>3523682704</v>
          </cell>
          <cell r="K32" t="str">
            <v>с.Червінка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8"/>
  <sheetViews>
    <sheetView tabSelected="1" zoomScale="60" zoomScaleNormal="60" workbookViewId="0">
      <selection activeCell="L10" sqref="L10"/>
    </sheetView>
  </sheetViews>
  <sheetFormatPr defaultRowHeight="14.4"/>
  <cols>
    <col min="2" max="3" width="10.6640625" customWidth="1"/>
    <col min="4" max="4" width="16.88671875" customWidth="1"/>
    <col min="5" max="5" width="17" customWidth="1"/>
    <col min="6" max="6" width="7.88671875" customWidth="1"/>
    <col min="7" max="7" width="11.5546875" customWidth="1"/>
    <col min="8" max="8" width="11.6640625" customWidth="1"/>
    <col min="9" max="9" width="13.88671875" customWidth="1"/>
    <col min="10" max="10" width="14.5546875" customWidth="1"/>
    <col min="11" max="11" width="17.44140625" customWidth="1"/>
    <col min="12" max="12" width="14.5546875" customWidth="1"/>
    <col min="13" max="13" width="11.6640625" customWidth="1"/>
    <col min="14" max="14" width="16.44140625" customWidth="1"/>
    <col min="15" max="15" width="27.109375" customWidth="1"/>
    <col min="16" max="16" width="12" customWidth="1"/>
    <col min="17" max="17" width="15.6640625" customWidth="1"/>
  </cols>
  <sheetData>
    <row r="1" spans="1:17" ht="39.75" customHeight="1">
      <c r="P1" s="22" t="s">
        <v>19</v>
      </c>
      <c r="Q1" s="22"/>
    </row>
    <row r="3" spans="1:17" ht="15.6">
      <c r="A3" s="23" t="s">
        <v>18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</row>
    <row r="4" spans="1:17" ht="15.6">
      <c r="A4" s="17"/>
      <c r="B4" s="17"/>
      <c r="C4" s="17"/>
      <c r="D4" s="17"/>
      <c r="E4" s="17"/>
      <c r="F4" s="23" t="s">
        <v>30</v>
      </c>
      <c r="G4" s="23"/>
      <c r="H4" s="36">
        <v>45292</v>
      </c>
      <c r="I4" s="37"/>
      <c r="J4" s="17"/>
      <c r="K4" s="23" t="s">
        <v>31</v>
      </c>
      <c r="L4" s="23"/>
      <c r="M4" s="23"/>
      <c r="N4" s="23"/>
      <c r="O4" s="18">
        <f>'[1]Додаток 2'!$R$6</f>
        <v>4367217</v>
      </c>
      <c r="P4" s="17"/>
      <c r="Q4" s="17"/>
    </row>
    <row r="5" spans="1:17" ht="15.6">
      <c r="A5" s="19" t="s">
        <v>32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118.5" customHeight="1">
      <c r="A6" s="24" t="s">
        <v>20</v>
      </c>
      <c r="B6" s="24" t="s">
        <v>0</v>
      </c>
      <c r="C6" s="24" t="s">
        <v>1</v>
      </c>
      <c r="D6" s="24" t="s">
        <v>2</v>
      </c>
      <c r="E6" s="24"/>
      <c r="F6" s="24"/>
      <c r="G6" s="24"/>
      <c r="H6" s="24"/>
      <c r="I6" s="24"/>
      <c r="J6" s="25" t="s">
        <v>23</v>
      </c>
      <c r="K6" s="25"/>
      <c r="L6" s="25"/>
      <c r="M6" s="25"/>
      <c r="N6" s="24" t="s">
        <v>24</v>
      </c>
      <c r="O6" s="24"/>
      <c r="P6" s="24" t="s">
        <v>25</v>
      </c>
      <c r="Q6" s="24" t="s">
        <v>26</v>
      </c>
    </row>
    <row r="7" spans="1:17" ht="52.5" customHeight="1">
      <c r="A7" s="24"/>
      <c r="B7" s="24"/>
      <c r="C7" s="24"/>
      <c r="D7" s="26" t="s">
        <v>11</v>
      </c>
      <c r="E7" s="26" t="s">
        <v>21</v>
      </c>
      <c r="F7" s="30" t="s">
        <v>15</v>
      </c>
      <c r="G7" s="30" t="s">
        <v>16</v>
      </c>
      <c r="H7" s="30" t="s">
        <v>22</v>
      </c>
      <c r="I7" s="30" t="s">
        <v>17</v>
      </c>
      <c r="J7" s="32" t="s">
        <v>9</v>
      </c>
      <c r="K7" s="33"/>
      <c r="L7" s="32" t="s">
        <v>10</v>
      </c>
      <c r="M7" s="33"/>
      <c r="N7" s="26" t="s">
        <v>3</v>
      </c>
      <c r="O7" s="26" t="s">
        <v>4</v>
      </c>
      <c r="P7" s="24"/>
      <c r="Q7" s="24"/>
    </row>
    <row r="8" spans="1:17" ht="102.75" customHeight="1">
      <c r="A8" s="24"/>
      <c r="B8" s="24"/>
      <c r="C8" s="24"/>
      <c r="D8" s="27"/>
      <c r="E8" s="27"/>
      <c r="F8" s="31"/>
      <c r="G8" s="31"/>
      <c r="H8" s="31"/>
      <c r="I8" s="31"/>
      <c r="J8" s="2" t="s">
        <v>12</v>
      </c>
      <c r="K8" s="3" t="s">
        <v>13</v>
      </c>
      <c r="L8" s="3" t="s">
        <v>12</v>
      </c>
      <c r="M8" s="3" t="s">
        <v>14</v>
      </c>
      <c r="N8" s="27"/>
      <c r="O8" s="27"/>
      <c r="P8" s="24"/>
      <c r="Q8" s="24"/>
    </row>
    <row r="9" spans="1:17" s="6" customFormat="1" ht="15.6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2">
        <v>9</v>
      </c>
      <c r="J9" s="2">
        <v>10</v>
      </c>
      <c r="K9" s="2">
        <v>11</v>
      </c>
      <c r="L9" s="2">
        <v>12</v>
      </c>
      <c r="M9" s="2">
        <v>13</v>
      </c>
      <c r="N9" s="5">
        <v>14</v>
      </c>
      <c r="O9" s="5">
        <v>15</v>
      </c>
      <c r="P9" s="5">
        <v>16</v>
      </c>
      <c r="Q9" s="5">
        <v>17</v>
      </c>
    </row>
    <row r="10" spans="1:17" s="6" customFormat="1" ht="46.8">
      <c r="A10" s="7">
        <f>'[1]Додаток 2'!A12</f>
        <v>1</v>
      </c>
      <c r="B10" s="7">
        <f>'[1]Додаток 2'!B12</f>
        <v>11</v>
      </c>
      <c r="C10" s="7">
        <f>'[1]Додаток 2'!C12</f>
        <v>13</v>
      </c>
      <c r="D10" s="7">
        <f>'[1]Додаток 2'!D12</f>
        <v>3523655100</v>
      </c>
      <c r="E10" s="7" t="str">
        <f>'[1]Додаток 2'!E12</f>
        <v>Новоархангельська селищна рада</v>
      </c>
      <c r="F10" s="7">
        <v>2912</v>
      </c>
      <c r="G10" s="20">
        <v>45120</v>
      </c>
      <c r="H10" s="20">
        <v>45292</v>
      </c>
      <c r="I10" s="21">
        <v>45292</v>
      </c>
      <c r="J10" s="8">
        <f>'[1]Додаток 2'!J12</f>
        <v>3523655100</v>
      </c>
      <c r="K10" s="8" t="str">
        <f>'[1]Додаток 2'!K12</f>
        <v>смт.Новоархангельськ</v>
      </c>
      <c r="L10" s="8"/>
      <c r="M10" s="8"/>
      <c r="N10" s="9"/>
      <c r="O10" s="9"/>
      <c r="P10" s="9" t="s">
        <v>34</v>
      </c>
      <c r="Q10" s="9"/>
    </row>
    <row r="11" spans="1:17" s="6" customFormat="1" ht="15.6">
      <c r="A11" s="7"/>
      <c r="B11" s="7"/>
      <c r="C11" s="7"/>
      <c r="D11" s="7"/>
      <c r="E11" s="7"/>
      <c r="F11" s="7"/>
      <c r="G11" s="7"/>
      <c r="H11" s="7"/>
      <c r="I11" s="8"/>
      <c r="J11" s="8">
        <f>'[1]Додаток 2'!J13</f>
        <v>3523680401</v>
      </c>
      <c r="K11" s="8" t="str">
        <f>'[1]Додаток 2'!K13</f>
        <v>с.Ганнівка</v>
      </c>
      <c r="L11" s="8"/>
      <c r="M11" s="8"/>
      <c r="N11" s="9"/>
      <c r="O11" s="9"/>
      <c r="P11" s="9"/>
      <c r="Q11" s="9"/>
    </row>
    <row r="12" spans="1:17" s="6" customFormat="1" ht="15.6">
      <c r="A12" s="7"/>
      <c r="B12" s="7"/>
      <c r="C12" s="7"/>
      <c r="D12" s="7"/>
      <c r="E12" s="7"/>
      <c r="F12" s="7"/>
      <c r="G12" s="7"/>
      <c r="H12" s="7"/>
      <c r="I12" s="8"/>
      <c r="J12" s="8">
        <f>'[1]Додаток 2'!J14</f>
        <v>3523686003</v>
      </c>
      <c r="K12" s="8" t="str">
        <f>'[1]Додаток 2'!K14</f>
        <v>с.Голубенка</v>
      </c>
      <c r="L12" s="8"/>
      <c r="M12" s="8"/>
      <c r="N12" s="9"/>
      <c r="O12" s="9"/>
      <c r="P12" s="9"/>
      <c r="Q12" s="9"/>
    </row>
    <row r="13" spans="1:17" s="6" customFormat="1" ht="15.6">
      <c r="A13" s="7"/>
      <c r="B13" s="7"/>
      <c r="C13" s="7"/>
      <c r="D13" s="7"/>
      <c r="E13" s="7"/>
      <c r="F13" s="7"/>
      <c r="G13" s="7"/>
      <c r="H13" s="7"/>
      <c r="I13" s="8"/>
      <c r="J13" s="8">
        <f>'[1]Додаток 2'!J15</f>
        <v>3523682702</v>
      </c>
      <c r="K13" s="8" t="str">
        <f>'[1]Додаток 2'!K15</f>
        <v>с.Диковичеве</v>
      </c>
      <c r="L13" s="8"/>
      <c r="M13" s="8"/>
      <c r="N13" s="9"/>
      <c r="O13" s="9"/>
      <c r="P13" s="9"/>
      <c r="Q13" s="9"/>
    </row>
    <row r="14" spans="1:17" s="6" customFormat="1" ht="15.6">
      <c r="A14" s="7"/>
      <c r="B14" s="7"/>
      <c r="C14" s="7"/>
      <c r="D14" s="7"/>
      <c r="E14" s="7"/>
      <c r="F14" s="7"/>
      <c r="G14" s="7"/>
      <c r="H14" s="7"/>
      <c r="I14" s="8"/>
      <c r="J14" s="8">
        <f>'[1]Додаток 2'!J16</f>
        <v>3523655101</v>
      </c>
      <c r="K14" s="8" t="str">
        <f>'[1]Додаток 2'!K16</f>
        <v>с.Журівка</v>
      </c>
      <c r="L14" s="8"/>
      <c r="M14" s="8"/>
      <c r="N14" s="9"/>
      <c r="O14" s="9"/>
      <c r="P14" s="9"/>
      <c r="Q14" s="9"/>
    </row>
    <row r="15" spans="1:17" s="6" customFormat="1" ht="15.6">
      <c r="A15" s="7"/>
      <c r="B15" s="7"/>
      <c r="C15" s="7"/>
      <c r="D15" s="7"/>
      <c r="E15" s="7"/>
      <c r="F15" s="7"/>
      <c r="G15" s="7"/>
      <c r="H15" s="7"/>
      <c r="I15" s="8"/>
      <c r="J15" s="8">
        <f>'[1]Додаток 2'!J17</f>
        <v>3523680402</v>
      </c>
      <c r="K15" s="8" t="str">
        <f>'[1]Додаток 2'!K17</f>
        <v>с.Кагарлик</v>
      </c>
      <c r="L15" s="8"/>
      <c r="M15" s="8"/>
      <c r="N15" s="9"/>
      <c r="O15" s="9"/>
      <c r="P15" s="9"/>
      <c r="Q15" s="9"/>
    </row>
    <row r="16" spans="1:17" s="6" customFormat="1" ht="15.6">
      <c r="A16" s="7"/>
      <c r="B16" s="7"/>
      <c r="C16" s="7"/>
      <c r="D16" s="7"/>
      <c r="E16" s="7"/>
      <c r="F16" s="7"/>
      <c r="G16" s="7"/>
      <c r="H16" s="7"/>
      <c r="I16" s="8"/>
      <c r="J16" s="8">
        <f>'[1]Додаток 2'!J18</f>
        <v>3523681801</v>
      </c>
      <c r="K16" s="8" t="str">
        <f>'[1]Додаток 2'!K18</f>
        <v>с.Кам'янече</v>
      </c>
      <c r="L16" s="8"/>
      <c r="M16" s="8"/>
      <c r="N16" s="9"/>
      <c r="O16" s="9"/>
      <c r="P16" s="9"/>
      <c r="Q16" s="9"/>
    </row>
    <row r="17" spans="1:21" s="6" customFormat="1" ht="15.6">
      <c r="A17" s="7"/>
      <c r="B17" s="7"/>
      <c r="C17" s="7"/>
      <c r="D17" s="7"/>
      <c r="E17" s="7"/>
      <c r="F17" s="7"/>
      <c r="G17" s="7"/>
      <c r="H17" s="7"/>
      <c r="I17" s="8"/>
      <c r="J17" s="8">
        <f>'[1]Додаток 2'!J19</f>
        <v>3523655102</v>
      </c>
      <c r="K17" s="8" t="str">
        <f>'[1]Додаток 2'!K19</f>
        <v>с.Комишеве</v>
      </c>
      <c r="L17" s="8"/>
      <c r="M17" s="8"/>
      <c r="N17" s="9"/>
      <c r="O17" s="9"/>
      <c r="P17" s="9"/>
      <c r="Q17" s="9"/>
    </row>
    <row r="18" spans="1:21" s="6" customFormat="1" ht="15.6">
      <c r="A18" s="7"/>
      <c r="B18" s="7"/>
      <c r="C18" s="7"/>
      <c r="D18" s="7"/>
      <c r="E18" s="7"/>
      <c r="F18" s="7"/>
      <c r="G18" s="7"/>
      <c r="H18" s="7"/>
      <c r="I18" s="8"/>
      <c r="J18" s="8">
        <f>'[1]Додаток 2'!J20</f>
        <v>3523686502</v>
      </c>
      <c r="K18" s="8" t="str">
        <f>'[1]Додаток 2'!K20</f>
        <v>с.Кринички</v>
      </c>
      <c r="L18" s="8"/>
      <c r="M18" s="8"/>
      <c r="N18" s="9"/>
      <c r="O18" s="9"/>
      <c r="P18" s="9"/>
      <c r="Q18" s="9"/>
    </row>
    <row r="19" spans="1:21" s="6" customFormat="1" ht="15.6">
      <c r="A19" s="7"/>
      <c r="B19" s="7"/>
      <c r="C19" s="7"/>
      <c r="D19" s="7"/>
      <c r="E19" s="7"/>
      <c r="F19" s="7"/>
      <c r="G19" s="7"/>
      <c r="H19" s="7"/>
      <c r="I19" s="8"/>
      <c r="J19" s="8">
        <f>'[1]Додаток 2'!J21</f>
        <v>3523687702</v>
      </c>
      <c r="K19" s="8" t="str">
        <f>'[1]Додаток 2'!K21</f>
        <v>с.Левківка</v>
      </c>
      <c r="L19" s="8"/>
      <c r="M19" s="8"/>
      <c r="N19" s="9"/>
      <c r="O19" s="9"/>
      <c r="P19" s="9"/>
      <c r="Q19" s="9"/>
    </row>
    <row r="20" spans="1:21" s="6" customFormat="1" ht="15.6">
      <c r="A20" s="7"/>
      <c r="B20" s="7"/>
      <c r="C20" s="7"/>
      <c r="D20" s="7"/>
      <c r="E20" s="7"/>
      <c r="F20" s="7"/>
      <c r="G20" s="7"/>
      <c r="H20" s="7"/>
      <c r="I20" s="8"/>
      <c r="J20" s="8">
        <f>'[1]Додаток 2'!J22</f>
        <v>3523655103</v>
      </c>
      <c r="K20" s="8" t="str">
        <f>'[1]Додаток 2'!K22</f>
        <v>с.Лозуватка</v>
      </c>
      <c r="L20" s="8"/>
      <c r="M20" s="8"/>
      <c r="N20" s="9"/>
      <c r="O20" s="9"/>
      <c r="P20" s="9"/>
      <c r="Q20" s="9"/>
    </row>
    <row r="21" spans="1:21" s="6" customFormat="1" ht="15.6">
      <c r="A21" s="7"/>
      <c r="B21" s="7"/>
      <c r="C21" s="7"/>
      <c r="D21" s="7"/>
      <c r="E21" s="7"/>
      <c r="F21" s="7"/>
      <c r="G21" s="7"/>
      <c r="H21" s="7"/>
      <c r="I21" s="8"/>
      <c r="J21" s="8">
        <f>'[1]Додаток 2'!J23</f>
        <v>3523682701</v>
      </c>
      <c r="K21" s="8" t="str">
        <f>'[1]Додаток 2'!K23</f>
        <v>с.Мар'янівка</v>
      </c>
      <c r="L21" s="8"/>
      <c r="M21" s="8"/>
      <c r="N21" s="9"/>
      <c r="O21" s="9"/>
      <c r="P21" s="9"/>
      <c r="Q21" s="9"/>
    </row>
    <row r="22" spans="1:21" s="6" customFormat="1" ht="15.6">
      <c r="A22" s="7"/>
      <c r="B22" s="7"/>
      <c r="C22" s="7"/>
      <c r="D22" s="7"/>
      <c r="E22" s="7"/>
      <c r="F22" s="7"/>
      <c r="G22" s="7"/>
      <c r="H22" s="7"/>
      <c r="I22" s="8"/>
      <c r="J22" s="8">
        <f>'[1]Додаток 2'!J24</f>
        <v>3523680403</v>
      </c>
      <c r="K22" s="8" t="str">
        <f>'[1]Додаток 2'!K24</f>
        <v>с.Новопетрівка</v>
      </c>
      <c r="L22" s="8"/>
      <c r="M22" s="8"/>
      <c r="N22" s="9"/>
      <c r="O22" s="9"/>
      <c r="P22" s="9"/>
      <c r="Q22" s="9"/>
    </row>
    <row r="23" spans="1:21" s="6" customFormat="1" ht="15.6">
      <c r="A23" s="7"/>
      <c r="B23" s="7"/>
      <c r="C23" s="7"/>
      <c r="D23" s="7"/>
      <c r="E23" s="7"/>
      <c r="F23" s="7"/>
      <c r="G23" s="7"/>
      <c r="H23" s="7"/>
      <c r="I23" s="8"/>
      <c r="J23" s="8">
        <f>'[1]Додаток 2'!J25</f>
        <v>3523682703</v>
      </c>
      <c r="K23" s="8" t="str">
        <f>'[1]Додаток 2'!K25</f>
        <v>с.Сабове</v>
      </c>
      <c r="L23" s="8"/>
      <c r="M23" s="8"/>
      <c r="N23" s="9"/>
      <c r="O23" s="9"/>
      <c r="P23" s="9"/>
      <c r="Q23" s="9"/>
    </row>
    <row r="24" spans="1:21" s="6" customFormat="1" ht="15.6">
      <c r="A24" s="7"/>
      <c r="B24" s="7"/>
      <c r="C24" s="7"/>
      <c r="D24" s="7"/>
      <c r="E24" s="7"/>
      <c r="F24" s="7"/>
      <c r="G24" s="7"/>
      <c r="H24" s="7"/>
      <c r="I24" s="8"/>
      <c r="J24" s="8">
        <f>'[1]Додаток 2'!J26</f>
        <v>3523685601</v>
      </c>
      <c r="K24" s="8" t="str">
        <f>'[1]Додаток 2'!K26</f>
        <v>с.Свердликове</v>
      </c>
      <c r="L24" s="8"/>
      <c r="M24" s="8"/>
      <c r="N24" s="9"/>
      <c r="O24" s="9"/>
      <c r="P24" s="9"/>
      <c r="Q24" s="9"/>
    </row>
    <row r="25" spans="1:21" s="6" customFormat="1" ht="15.6">
      <c r="A25" s="7"/>
      <c r="B25" s="7"/>
      <c r="C25" s="7"/>
      <c r="D25" s="7"/>
      <c r="E25" s="7"/>
      <c r="F25" s="7"/>
      <c r="G25" s="7"/>
      <c r="H25" s="7"/>
      <c r="I25" s="8"/>
      <c r="J25" s="8">
        <f>'[1]Додаток 2'!J27</f>
        <v>3523655104</v>
      </c>
      <c r="K25" s="8" t="str">
        <f>'[1]Додаток 2'!K27</f>
        <v>с.Синюха</v>
      </c>
      <c r="L25" s="8"/>
      <c r="M25" s="8"/>
      <c r="N25" s="9"/>
      <c r="O25" s="9"/>
      <c r="P25" s="9"/>
      <c r="Q25" s="9"/>
    </row>
    <row r="26" spans="1:21" s="6" customFormat="1" ht="15.6">
      <c r="A26" s="7"/>
      <c r="B26" s="7"/>
      <c r="C26" s="7"/>
      <c r="D26" s="7"/>
      <c r="E26" s="7"/>
      <c r="F26" s="7"/>
      <c r="G26" s="7"/>
      <c r="H26" s="7"/>
      <c r="I26" s="8"/>
      <c r="J26" s="8">
        <f>'[1]Додаток 2'!J28</f>
        <v>3523686001</v>
      </c>
      <c r="K26" s="8" t="str">
        <f>'[1]Додаток 2'!K28</f>
        <v>с.Скалева</v>
      </c>
      <c r="L26" s="8"/>
      <c r="M26" s="8"/>
      <c r="N26" s="9"/>
      <c r="O26" s="9"/>
      <c r="P26" s="9"/>
      <c r="Q26" s="9"/>
    </row>
    <row r="27" spans="1:21" s="6" customFormat="1" ht="31.2">
      <c r="A27" s="7"/>
      <c r="B27" s="7"/>
      <c r="C27" s="7"/>
      <c r="D27" s="7"/>
      <c r="E27" s="7"/>
      <c r="F27" s="7"/>
      <c r="G27" s="7"/>
      <c r="H27" s="7"/>
      <c r="I27" s="8"/>
      <c r="J27" s="8">
        <f>'[1]Додаток 2'!J29</f>
        <v>3523686501</v>
      </c>
      <c r="K27" s="8" t="str">
        <f>'[1]Додаток 2'!K29</f>
        <v>Скалівські Хутори</v>
      </c>
      <c r="L27" s="8"/>
      <c r="M27" s="8"/>
      <c r="N27" s="9"/>
      <c r="O27" s="9"/>
      <c r="P27" s="9"/>
      <c r="Q27" s="9"/>
    </row>
    <row r="28" spans="1:21" s="6" customFormat="1" ht="15.6">
      <c r="A28" s="7"/>
      <c r="B28" s="7"/>
      <c r="C28" s="7"/>
      <c r="D28" s="7"/>
      <c r="E28" s="7"/>
      <c r="F28" s="7"/>
      <c r="G28" s="7"/>
      <c r="H28" s="7"/>
      <c r="I28" s="8"/>
      <c r="J28" s="8">
        <f>'[1]Додаток 2'!J30</f>
        <v>3523655105</v>
      </c>
      <c r="K28" s="8" t="str">
        <f>'[1]Додаток 2'!K30</f>
        <v>с.Солдатське</v>
      </c>
      <c r="L28" s="8"/>
      <c r="M28" s="8"/>
      <c r="N28" s="9"/>
      <c r="O28" s="9"/>
      <c r="P28" s="9"/>
      <c r="Q28" s="9"/>
    </row>
    <row r="29" spans="1:21" s="6" customFormat="1" ht="15.6">
      <c r="A29" s="7"/>
      <c r="B29" s="7"/>
      <c r="C29" s="7"/>
      <c r="D29" s="7"/>
      <c r="E29" s="7"/>
      <c r="F29" s="7"/>
      <c r="G29" s="7"/>
      <c r="H29" s="7"/>
      <c r="I29" s="8"/>
      <c r="J29" s="8">
        <f>'[1]Додаток 2'!J31</f>
        <v>3523687701</v>
      </c>
      <c r="K29" s="8" t="str">
        <f>'[1]Додаток 2'!K31</f>
        <v>с.Торговиця</v>
      </c>
      <c r="L29" s="8"/>
      <c r="M29" s="8"/>
      <c r="N29" s="9"/>
      <c r="O29" s="9"/>
      <c r="P29" s="9"/>
      <c r="Q29" s="9"/>
    </row>
    <row r="30" spans="1:21" s="6" customFormat="1" ht="17.25" customHeight="1">
      <c r="A30" s="7"/>
      <c r="B30" s="38" t="s">
        <v>5</v>
      </c>
      <c r="C30" s="38"/>
      <c r="D30" s="7"/>
      <c r="E30" s="7"/>
      <c r="F30" s="7"/>
      <c r="G30" s="7"/>
      <c r="H30" s="7"/>
      <c r="I30" s="8"/>
      <c r="J30" s="8">
        <f>'[1]Додаток 2'!J32</f>
        <v>3523682704</v>
      </c>
      <c r="K30" s="8" t="str">
        <f>'[1]Додаток 2'!K32</f>
        <v>с.Червінка</v>
      </c>
      <c r="L30" s="8"/>
      <c r="M30" s="8"/>
      <c r="N30" s="9"/>
      <c r="O30" s="9"/>
      <c r="P30" s="9"/>
      <c r="Q30" s="9"/>
    </row>
    <row r="31" spans="1:21" ht="17.25" customHeight="1">
      <c r="A31" s="10">
        <v>1</v>
      </c>
      <c r="B31" s="39" t="s">
        <v>27</v>
      </c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11"/>
      <c r="S31" s="11"/>
      <c r="T31" s="11"/>
      <c r="U31" s="11"/>
    </row>
    <row r="32" spans="1:21" ht="45" customHeight="1">
      <c r="A32" s="12">
        <v>2</v>
      </c>
      <c r="B32" s="40" t="s">
        <v>28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11"/>
      <c r="S32" s="11"/>
      <c r="T32" s="11"/>
      <c r="U32" s="11"/>
    </row>
    <row r="33" spans="1:21" ht="44.25" customHeight="1">
      <c r="A33" s="12">
        <v>3</v>
      </c>
      <c r="B33" s="41" t="s">
        <v>29</v>
      </c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13"/>
      <c r="S33" s="13"/>
      <c r="T33" s="13"/>
      <c r="U33" s="13"/>
    </row>
    <row r="34" spans="1:21" ht="18.75" customHeight="1">
      <c r="A34" s="12"/>
      <c r="B34" s="11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3"/>
      <c r="S34" s="13"/>
      <c r="T34" s="13"/>
      <c r="U34" s="13"/>
    </row>
    <row r="35" spans="1:21" ht="15.6">
      <c r="A35" s="28" t="s">
        <v>6</v>
      </c>
      <c r="B35" s="28"/>
      <c r="C35" s="28"/>
      <c r="D35" s="28"/>
      <c r="E35" s="16"/>
      <c r="F35" s="15"/>
      <c r="G35" s="15"/>
      <c r="H35" s="15"/>
      <c r="J35" s="29" t="s">
        <v>33</v>
      </c>
      <c r="K35" s="29"/>
      <c r="L35" s="29"/>
      <c r="M35" s="29"/>
      <c r="N35" s="29"/>
    </row>
    <row r="36" spans="1:21">
      <c r="F36" s="34" t="s">
        <v>7</v>
      </c>
      <c r="G36" s="35"/>
      <c r="H36" s="35"/>
      <c r="J36" s="34" t="s">
        <v>8</v>
      </c>
      <c r="K36" s="34"/>
      <c r="L36" s="34"/>
      <c r="M36" s="34"/>
      <c r="N36" s="34"/>
    </row>
    <row r="37" spans="1:21" ht="18.75" customHeight="1">
      <c r="A37" s="12"/>
      <c r="B37" s="11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3"/>
      <c r="S37" s="13"/>
      <c r="T37" s="13"/>
      <c r="U37" s="13"/>
    </row>
    <row r="38" spans="1:21" ht="18.75" customHeight="1">
      <c r="A38" s="12"/>
      <c r="B38" s="11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3"/>
      <c r="S38" s="13"/>
      <c r="T38" s="13"/>
      <c r="U38" s="13"/>
    </row>
  </sheetData>
  <mergeCells count="31">
    <mergeCell ref="B33:Q33"/>
    <mergeCell ref="K4:N4"/>
    <mergeCell ref="F36:H36"/>
    <mergeCell ref="J36:N36"/>
    <mergeCell ref="Q6:Q8"/>
    <mergeCell ref="O7:O8"/>
    <mergeCell ref="G7:G8"/>
    <mergeCell ref="H7:H8"/>
    <mergeCell ref="F4:G4"/>
    <mergeCell ref="H4:I4"/>
    <mergeCell ref="B31:Q31"/>
    <mergeCell ref="A35:D35"/>
    <mergeCell ref="J35:N35"/>
    <mergeCell ref="I7:I8"/>
    <mergeCell ref="J7:K7"/>
    <mergeCell ref="L7:M7"/>
    <mergeCell ref="N7:N8"/>
    <mergeCell ref="F7:F8"/>
    <mergeCell ref="E7:E8"/>
    <mergeCell ref="B30:C30"/>
    <mergeCell ref="B32:Q32"/>
    <mergeCell ref="P1:Q1"/>
    <mergeCell ref="A3:Q3"/>
    <mergeCell ref="A6:A8"/>
    <mergeCell ref="B6:B8"/>
    <mergeCell ref="C6:C8"/>
    <mergeCell ref="D6:I6"/>
    <mergeCell ref="J6:M6"/>
    <mergeCell ref="N6:O6"/>
    <mergeCell ref="P6:P8"/>
    <mergeCell ref="D7:D8"/>
  </mergeCells>
  <phoneticPr fontId="0" type="noConversion"/>
  <pageMargins left="0.59055118110236227" right="0" top="0.59055118110236227" bottom="0.19685039370078741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111</cp:lastModifiedBy>
  <cp:lastPrinted>2021-03-12T10:06:09Z</cp:lastPrinted>
  <dcterms:created xsi:type="dcterms:W3CDTF">2020-08-06T12:20:22Z</dcterms:created>
  <dcterms:modified xsi:type="dcterms:W3CDTF">2023-07-18T06:39:06Z</dcterms:modified>
</cp:coreProperties>
</file>