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60" yWindow="1245" windowWidth="19440" windowHeight="10425"/>
  </bookViews>
  <sheets>
    <sheet name="Додаток 2" sheetId="1" r:id="rId1"/>
    <sheet name="Лист3" sheetId="3" r:id="rId2"/>
  </sheets>
  <externalReferences>
    <externalReference r:id="rId3"/>
    <externalReference r:id="rId4"/>
  </externalReferences>
  <definedNames>
    <definedName name="_xlnm.Print_Area" localSheetId="0">'Додаток 2'!$A$2:$AJ$43</definedName>
  </definedNames>
  <calcPr calcId="145621"/>
</workbook>
</file>

<file path=xl/calcChain.xml><?xml version="1.0" encoding="utf-8"?>
<calcChain xmlns="http://schemas.openxmlformats.org/spreadsheetml/2006/main">
  <c r="J29" i="1"/>
  <c r="J28"/>
  <c r="J27"/>
  <c r="J26"/>
  <c r="J25"/>
  <c r="J24"/>
  <c r="J23"/>
  <c r="J22"/>
  <c r="J21"/>
  <c r="J20"/>
  <c r="J19"/>
  <c r="J18"/>
  <c r="J17"/>
  <c r="J16"/>
  <c r="J15"/>
  <c r="J14"/>
  <c r="J13"/>
  <c r="J12"/>
  <c r="E12"/>
  <c r="E13"/>
  <c r="E14"/>
  <c r="E15"/>
  <c r="E16"/>
  <c r="E17"/>
  <c r="E18"/>
  <c r="E19"/>
  <c r="E20"/>
  <c r="E21"/>
  <c r="E22"/>
  <c r="E23"/>
  <c r="E24"/>
  <c r="E25"/>
  <c r="E26"/>
  <c r="E27"/>
  <c r="E28"/>
  <c r="E29"/>
</calcChain>
</file>

<file path=xl/sharedStrings.xml><?xml version="1.0" encoding="utf-8"?>
<sst xmlns="http://schemas.openxmlformats.org/spreadsheetml/2006/main" count="100" uniqueCount="79">
  <si>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</si>
  <si>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</si>
  <si>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</si>
  <si>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</si>
  <si>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</si>
  <si>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</si>
  <si>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</si>
  <si>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</si>
  <si>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</si>
  <si>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</si>
  <si>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</si>
  <si>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</si>
  <si>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</si>
  <si>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</si>
  <si>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</si>
  <si>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</si>
  <si>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</si>
  <si>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</si>
  <si>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</si>
  <si>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</si>
  <si>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</si>
  <si>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</si>
  <si>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</si>
  <si>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</si>
  <si>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</si>
  <si>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</si>
  <si>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</si>
  <si>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</si>
  <si>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</si>
  <si>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</si>
  <si>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</si>
  <si>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</si>
  <si>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</si>
  <si>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</si>
  <si>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</si>
  <si>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</si>
  <si>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</si>
  <si>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</si>
  <si>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</si>
  <si>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</si>
  <si>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</si>
  <si>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</si>
  <si>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</si>
  <si>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</si>
  <si>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</si>
  <si>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</si>
  <si>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</si>
  <si>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</si>
  <si>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</si>
  <si>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</si>
  <si>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</si>
  <si>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</si>
  <si>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</si>
  <si>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</si>
  <si>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</si>
  <si>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</si>
  <si>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</si>
  <si>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UA46000000000026241</t>
  </si>
  <si>
    <t>-</t>
  </si>
  <si>
    <t>смт.Красне</t>
  </si>
  <si>
    <t>с.Балучин</t>
  </si>
  <si>
    <t>с.Русилів</t>
  </si>
  <si>
    <t xml:space="preserve">с.Задвіря </t>
  </si>
  <si>
    <t>с.Богданівка</t>
  </si>
  <si>
    <t>с.Полоничі</t>
  </si>
  <si>
    <t>с.Куткір</t>
  </si>
  <si>
    <t>с.Безброди</t>
  </si>
  <si>
    <t>с.Острів</t>
  </si>
  <si>
    <t>с.Мармузовичі</t>
  </si>
  <si>
    <t>с.Острівчик-Пильний</t>
  </si>
  <si>
    <t>с.Петричі</t>
  </si>
  <si>
    <t>с.Полтва</t>
  </si>
  <si>
    <t>с.Сторонибаби</t>
  </si>
  <si>
    <t>с.Утішків</t>
  </si>
  <si>
    <t>с.Бортків</t>
  </si>
  <si>
    <t>с.Мала Вільшанка</t>
  </si>
  <si>
    <t>с.Скнилів</t>
  </si>
  <si>
    <t>Р.Я.Фурда</t>
  </si>
  <si>
    <t>1 січня 2023 року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</si>
</sst>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0" fillId="0" borderId="4" xfId="0" applyFill="1" applyBorder="1" applyAlignment="1">
      <alignment horizontal="right" wrapText="1"/>
    </xf>
    <xf numFmtId="14" fontId="0" fillId="0" borderId="4" xfId="0" applyNumberFormat="1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4" fontId="10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  <xf numFmtId="14" fontId="0" fillId="0" borderId="2" xfId="0" applyNumberFormat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0.024/&#1044;&#1054;&#1044;&#1040;&#1058;&#1054;&#1050;_1_____I&#1085;&#1092;&#1086;&#1088;&#1084;&#1072;&#1094;i&#1103;%20&#1050;&#1088;&#1072;&#1089;&#1085;&#1077;&#1085;&#1089;&#1100;&#1082;&#1072;%20&#1058;&#104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52;&#1110;&#1089;&#1094;&#1077;&#1074;&#1110;%20&#1087;&#1086;&#1076;&#1072;&#1090;&#1082;&#1080;/Podatok_na_neruhome_majn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E12" t="str">
            <v>Красненська селищна рада Золочівського району Львівської області</v>
          </cell>
        </row>
        <row r="13">
          <cell r="E13" t="str">
            <v>Красненська селищна рада Золочівського району Львівської області</v>
          </cell>
        </row>
        <row r="14">
          <cell r="E14" t="str">
            <v>Красненська селищна рада Золочівського району Львівської області</v>
          </cell>
        </row>
        <row r="15">
          <cell r="E15" t="str">
            <v>Красненська селищна рада Золочівського району Львівської області</v>
          </cell>
        </row>
        <row r="16">
          <cell r="E16" t="str">
            <v>Красненська селищна рада Золочівського району Львівської області</v>
          </cell>
        </row>
        <row r="17">
          <cell r="E17" t="str">
            <v>Красненська селищна рада Золочівського району Львівської області</v>
          </cell>
        </row>
        <row r="18">
          <cell r="E18" t="str">
            <v>Красненська селищна рада Золочівського району Львівської області</v>
          </cell>
        </row>
        <row r="19">
          <cell r="E19" t="str">
            <v>Красненська селищна рада Золочівського району Львівської області</v>
          </cell>
        </row>
        <row r="20">
          <cell r="E20" t="str">
            <v>Красненська селищна рада Золочівського району Львівської області</v>
          </cell>
        </row>
        <row r="21">
          <cell r="E21" t="str">
            <v>Красненська селищна рада Золочівського району Львівської області</v>
          </cell>
        </row>
        <row r="22">
          <cell r="E22" t="str">
            <v>Красненська селищна рада Золочівського району Львівської області</v>
          </cell>
        </row>
        <row r="23">
          <cell r="E23" t="str">
            <v>Красненська селищна рада Золочівського району Львівської області</v>
          </cell>
        </row>
        <row r="24">
          <cell r="E24" t="str">
            <v>Красненська селищна рада Золочівського району Львівської області</v>
          </cell>
        </row>
        <row r="25">
          <cell r="E25" t="str">
            <v>Красненська селищна рада Золочівського району Львівської області</v>
          </cell>
        </row>
        <row r="26">
          <cell r="E26" t="str">
            <v>Красненська селищна рада Золочівського району Львівської області</v>
          </cell>
        </row>
        <row r="27">
          <cell r="E27" t="str">
            <v>Красненська селищна рада Золочівського району Львівської області</v>
          </cell>
        </row>
        <row r="28">
          <cell r="E28" t="str">
            <v>Красненська селищна рада Золочівського району Львівської області</v>
          </cell>
        </row>
        <row r="29">
          <cell r="E29" t="str">
            <v>Красненська селищна рада Золочівського району Львівської області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ОВІДНИК"/>
    </sheetNames>
    <sheetDataSet>
      <sheetData sheetId="0">
        <row r="12">
          <cell r="B12">
            <v>4620655300</v>
          </cell>
        </row>
        <row r="17">
          <cell r="B17">
            <v>4620680401</v>
          </cell>
        </row>
        <row r="18">
          <cell r="B18">
            <v>4620680402</v>
          </cell>
        </row>
        <row r="19">
          <cell r="B19">
            <v>4620680403</v>
          </cell>
        </row>
        <row r="20">
          <cell r="B20">
            <v>4620680801</v>
          </cell>
        </row>
        <row r="21">
          <cell r="B21">
            <v>4620680802</v>
          </cell>
        </row>
        <row r="30">
          <cell r="B30">
            <v>4620682001</v>
          </cell>
        </row>
        <row r="31">
          <cell r="B31">
            <v>4620682002</v>
          </cell>
        </row>
        <row r="32">
          <cell r="B32">
            <v>4620682003</v>
          </cell>
        </row>
        <row r="38">
          <cell r="B38">
            <v>4620682801</v>
          </cell>
        </row>
        <row r="39">
          <cell r="B39">
            <v>4620682802</v>
          </cell>
        </row>
        <row r="40">
          <cell r="B40">
            <v>4620682803</v>
          </cell>
        </row>
        <row r="61">
          <cell r="B61">
            <v>4620684801</v>
          </cell>
        </row>
        <row r="75">
          <cell r="B75">
            <v>4620685972</v>
          </cell>
        </row>
        <row r="87">
          <cell r="B87">
            <v>4620686801</v>
          </cell>
        </row>
        <row r="354">
          <cell r="B354">
            <v>4621881201</v>
          </cell>
        </row>
        <row r="355">
          <cell r="B355">
            <v>4621881202</v>
          </cell>
        </row>
        <row r="356">
          <cell r="B356">
            <v>4621881203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1"/>
  <sheetViews>
    <sheetView showGridLines="0" tabSelected="1" topLeftCell="A22" zoomScale="80" zoomScaleNormal="80" workbookViewId="0">
      <selection activeCell="A41" sqref="A41"/>
    </sheetView>
  </sheetViews>
  <sheetFormatPr defaultRowHeight="15"/>
  <cols>
    <col min="2" max="2" width="23.140625" customWidth="1"/>
    <col min="3" max="3" width="18.140625" customWidth="1"/>
    <col min="4" max="4" width="15" customWidth="1"/>
    <col min="5" max="5" width="29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69" t="s">
        <v>50</v>
      </c>
      <c r="AH2" s="69"/>
      <c r="AI2" s="69"/>
      <c r="AJ2" s="69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72" t="s">
        <v>22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</row>
    <row r="5" spans="1:36" s="3" customFormat="1" ht="18.75" customHeight="1">
      <c r="A5" s="72" t="s">
        <v>53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</row>
    <row r="6" spans="1:36" s="3" customFormat="1" ht="18.75" customHeight="1">
      <c r="A6" s="4"/>
      <c r="B6" s="4"/>
      <c r="C6" s="4"/>
      <c r="D6" s="4"/>
      <c r="E6" s="4"/>
      <c r="F6" s="4"/>
      <c r="G6" s="4"/>
      <c r="H6" s="4"/>
      <c r="I6" s="59" t="s">
        <v>54</v>
      </c>
      <c r="J6" s="60"/>
      <c r="K6" s="20" t="s">
        <v>78</v>
      </c>
      <c r="L6" s="61" t="s">
        <v>55</v>
      </c>
      <c r="M6" s="62"/>
      <c r="N6" s="62"/>
      <c r="O6" s="62"/>
      <c r="P6" s="62"/>
      <c r="Q6" s="62"/>
      <c r="R6" s="62"/>
      <c r="S6" s="60"/>
      <c r="T6" s="63">
        <v>4372773</v>
      </c>
      <c r="U6" s="63"/>
      <c r="V6" s="63"/>
      <c r="W6" s="63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>
      <c r="A8" s="68" t="s">
        <v>42</v>
      </c>
      <c r="B8" s="68" t="s">
        <v>0</v>
      </c>
      <c r="C8" s="68" t="s">
        <v>23</v>
      </c>
      <c r="D8" s="68" t="s">
        <v>1</v>
      </c>
      <c r="E8" s="68"/>
      <c r="F8" s="68"/>
      <c r="G8" s="68"/>
      <c r="H8" s="68"/>
      <c r="I8" s="68"/>
      <c r="J8" s="54" t="s">
        <v>38</v>
      </c>
      <c r="K8" s="55"/>
      <c r="L8" s="55"/>
      <c r="M8" s="56"/>
      <c r="N8" s="71" t="s">
        <v>30</v>
      </c>
      <c r="O8" s="68" t="s">
        <v>21</v>
      </c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 t="s">
        <v>45</v>
      </c>
      <c r="AJ8" s="68"/>
    </row>
    <row r="9" spans="1:36" s="5" customFormat="1" ht="81.75" customHeight="1">
      <c r="A9" s="68"/>
      <c r="B9" s="68"/>
      <c r="C9" s="68"/>
      <c r="D9" s="57" t="s">
        <v>41</v>
      </c>
      <c r="E9" s="57" t="s">
        <v>43</v>
      </c>
      <c r="F9" s="64" t="s">
        <v>39</v>
      </c>
      <c r="G9" s="64" t="s">
        <v>40</v>
      </c>
      <c r="H9" s="64" t="s">
        <v>44</v>
      </c>
      <c r="I9" s="64" t="s">
        <v>24</v>
      </c>
      <c r="J9" s="54" t="s">
        <v>28</v>
      </c>
      <c r="K9" s="56"/>
      <c r="L9" s="54" t="s">
        <v>29</v>
      </c>
      <c r="M9" s="56"/>
      <c r="N9" s="71"/>
      <c r="O9" s="52" t="s">
        <v>2</v>
      </c>
      <c r="P9" s="52" t="s">
        <v>3</v>
      </c>
      <c r="Q9" s="52" t="s">
        <v>4</v>
      </c>
      <c r="R9" s="52" t="s">
        <v>5</v>
      </c>
      <c r="S9" s="52" t="s">
        <v>6</v>
      </c>
      <c r="T9" s="52" t="s">
        <v>7</v>
      </c>
      <c r="U9" s="52" t="s">
        <v>8</v>
      </c>
      <c r="V9" s="52" t="s">
        <v>9</v>
      </c>
      <c r="W9" s="52" t="s">
        <v>10</v>
      </c>
      <c r="X9" s="50" t="s">
        <v>31</v>
      </c>
      <c r="Y9" s="50" t="s">
        <v>11</v>
      </c>
      <c r="Z9" s="50" t="s">
        <v>12</v>
      </c>
      <c r="AA9" s="50" t="s">
        <v>13</v>
      </c>
      <c r="AB9" s="50" t="s">
        <v>14</v>
      </c>
      <c r="AC9" s="50" t="s">
        <v>15</v>
      </c>
      <c r="AD9" s="50" t="s">
        <v>16</v>
      </c>
      <c r="AE9" s="50" t="s">
        <v>17</v>
      </c>
      <c r="AF9" s="50" t="s">
        <v>18</v>
      </c>
      <c r="AG9" s="50" t="s">
        <v>19</v>
      </c>
      <c r="AH9" s="52" t="s">
        <v>20</v>
      </c>
      <c r="AI9" s="81" t="s">
        <v>56</v>
      </c>
      <c r="AJ9" s="86" t="s">
        <v>26</v>
      </c>
    </row>
    <row r="10" spans="1:36" s="1" customFormat="1" ht="133.5" customHeight="1">
      <c r="A10" s="68"/>
      <c r="B10" s="68"/>
      <c r="C10" s="68"/>
      <c r="D10" s="58"/>
      <c r="E10" s="58"/>
      <c r="F10" s="65"/>
      <c r="G10" s="65"/>
      <c r="H10" s="65"/>
      <c r="I10" s="65"/>
      <c r="J10" s="18" t="s">
        <v>35</v>
      </c>
      <c r="K10" s="19" t="s">
        <v>36</v>
      </c>
      <c r="L10" s="19" t="s">
        <v>35</v>
      </c>
      <c r="M10" s="19" t="s">
        <v>37</v>
      </c>
      <c r="N10" s="71"/>
      <c r="O10" s="53"/>
      <c r="P10" s="53"/>
      <c r="Q10" s="53"/>
      <c r="R10" s="53"/>
      <c r="S10" s="53"/>
      <c r="T10" s="53"/>
      <c r="U10" s="53"/>
      <c r="V10" s="53"/>
      <c r="W10" s="53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3"/>
      <c r="AI10" s="82"/>
      <c r="AJ10" s="87"/>
    </row>
    <row r="11" spans="1:36" s="8" customForma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7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1" t="s">
        <v>51</v>
      </c>
      <c r="AJ11" s="21" t="s">
        <v>52</v>
      </c>
    </row>
    <row r="12" spans="1:36" s="8" customFormat="1" ht="46.5" customHeight="1">
      <c r="A12" s="12">
        <v>1</v>
      </c>
      <c r="B12" s="22" t="s">
        <v>57</v>
      </c>
      <c r="C12" s="26">
        <v>4621800000</v>
      </c>
      <c r="D12" s="46">
        <v>4620655300</v>
      </c>
      <c r="E12" s="27" t="str">
        <f>[1]Лист1!E12</f>
        <v>Красненська селищна рада Золочівського району Львівської області</v>
      </c>
      <c r="F12" s="28">
        <v>789</v>
      </c>
      <c r="G12" s="47">
        <v>44742</v>
      </c>
      <c r="H12" s="29">
        <v>44927</v>
      </c>
      <c r="I12" s="29">
        <v>44927</v>
      </c>
      <c r="J12" s="48">
        <f>[2]ДОВІДНИК!$B$12</f>
        <v>4620655300</v>
      </c>
      <c r="K12" s="30" t="s">
        <v>59</v>
      </c>
      <c r="L12" s="13"/>
      <c r="M12" s="13"/>
      <c r="N12" s="13"/>
      <c r="O12" s="73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5"/>
    </row>
    <row r="13" spans="1:36" s="8" customFormat="1" ht="34.5" customHeight="1">
      <c r="A13" s="12"/>
      <c r="B13" s="22" t="s">
        <v>57</v>
      </c>
      <c r="C13" s="26">
        <v>4621800000</v>
      </c>
      <c r="D13" s="46">
        <v>4620655300</v>
      </c>
      <c r="E13" s="24" t="str">
        <f>[1]Лист1!E13</f>
        <v>Красненська селищна рада Золочівського району Львівської області</v>
      </c>
      <c r="F13" s="28">
        <v>789</v>
      </c>
      <c r="G13" s="47">
        <v>44742</v>
      </c>
      <c r="H13" s="29">
        <v>44927</v>
      </c>
      <c r="I13" s="29">
        <v>44927</v>
      </c>
      <c r="J13" s="48">
        <f>[2]ДОВІДНИК!$B$20</f>
        <v>4620680801</v>
      </c>
      <c r="K13" s="30" t="s">
        <v>60</v>
      </c>
      <c r="L13" s="13"/>
      <c r="M13" s="13"/>
      <c r="N13" s="13"/>
      <c r="O13" s="76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8"/>
    </row>
    <row r="14" spans="1:36" s="8" customFormat="1" ht="31.5" customHeight="1">
      <c r="A14" s="12"/>
      <c r="B14" s="25" t="s">
        <v>57</v>
      </c>
      <c r="C14" s="26">
        <v>4621800000</v>
      </c>
      <c r="D14" s="46">
        <v>4620655300</v>
      </c>
      <c r="E14" s="24" t="str">
        <f>[1]Лист1!E14</f>
        <v>Красненська селищна рада Золочівського району Львівської області</v>
      </c>
      <c r="F14" s="28">
        <v>789</v>
      </c>
      <c r="G14" s="47">
        <v>44742</v>
      </c>
      <c r="H14" s="29">
        <v>44927</v>
      </c>
      <c r="I14" s="29">
        <v>44927</v>
      </c>
      <c r="J14" s="48">
        <f>[2]ДОВІДНИК!$B$21</f>
        <v>4620680802</v>
      </c>
      <c r="K14" s="30" t="s">
        <v>61</v>
      </c>
      <c r="L14" s="13"/>
      <c r="M14" s="13"/>
      <c r="N14" s="13"/>
      <c r="O14" s="76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8"/>
    </row>
    <row r="15" spans="1:36" s="8" customFormat="1" ht="31.5" customHeight="1">
      <c r="A15" s="12"/>
      <c r="B15" s="25" t="s">
        <v>57</v>
      </c>
      <c r="C15" s="26">
        <v>4621800000</v>
      </c>
      <c r="D15" s="46">
        <v>4620655300</v>
      </c>
      <c r="E15" s="24" t="str">
        <f>[1]Лист1!E15</f>
        <v>Красненська селищна рада Золочівського району Львівської області</v>
      </c>
      <c r="F15" s="28">
        <v>789</v>
      </c>
      <c r="G15" s="47">
        <v>44742</v>
      </c>
      <c r="H15" s="29">
        <v>44927</v>
      </c>
      <c r="I15" s="29">
        <v>44927</v>
      </c>
      <c r="J15" s="48">
        <f>[2]ДОВІДНИК!$B$30</f>
        <v>4620682001</v>
      </c>
      <c r="K15" s="30" t="s">
        <v>62</v>
      </c>
      <c r="L15" s="13"/>
      <c r="M15" s="13"/>
      <c r="N15" s="13"/>
      <c r="O15" s="76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8"/>
    </row>
    <row r="16" spans="1:36" s="8" customFormat="1" ht="31.5" customHeight="1">
      <c r="A16" s="12"/>
      <c r="B16" s="25" t="s">
        <v>57</v>
      </c>
      <c r="C16" s="26">
        <v>4621800000</v>
      </c>
      <c r="D16" s="46">
        <v>4620655300</v>
      </c>
      <c r="E16" s="24" t="str">
        <f>[1]Лист1!E16</f>
        <v>Красненська селищна рада Золочівського району Львівської області</v>
      </c>
      <c r="F16" s="28">
        <v>789</v>
      </c>
      <c r="G16" s="47">
        <v>44742</v>
      </c>
      <c r="H16" s="29">
        <v>44927</v>
      </c>
      <c r="I16" s="29">
        <v>44927</v>
      </c>
      <c r="J16" s="48">
        <f>[2]ДОВІДНИК!$B$31</f>
        <v>4620682002</v>
      </c>
      <c r="K16" s="30" t="s">
        <v>63</v>
      </c>
      <c r="L16" s="13"/>
      <c r="M16" s="13"/>
      <c r="N16" s="13"/>
      <c r="O16" s="76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8"/>
    </row>
    <row r="17" spans="1:37" s="8" customFormat="1" ht="31.5" customHeight="1">
      <c r="A17" s="12"/>
      <c r="B17" s="25" t="s">
        <v>57</v>
      </c>
      <c r="C17" s="26">
        <v>4621800000</v>
      </c>
      <c r="D17" s="46">
        <v>4620655300</v>
      </c>
      <c r="E17" s="24" t="str">
        <f>[1]Лист1!E17</f>
        <v>Красненська селищна рада Золочівського району Львівської області</v>
      </c>
      <c r="F17" s="28">
        <v>789</v>
      </c>
      <c r="G17" s="47">
        <v>44742</v>
      </c>
      <c r="H17" s="29">
        <v>44927</v>
      </c>
      <c r="I17" s="29">
        <v>44927</v>
      </c>
      <c r="J17" s="48">
        <f>[2]ДОВІДНИК!$B$32</f>
        <v>4620682003</v>
      </c>
      <c r="K17" s="30" t="s">
        <v>64</v>
      </c>
      <c r="L17" s="13"/>
      <c r="M17" s="13"/>
      <c r="N17" s="13"/>
      <c r="O17" s="76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8"/>
    </row>
    <row r="18" spans="1:37" s="8" customFormat="1" ht="31.5" customHeight="1">
      <c r="A18" s="12"/>
      <c r="B18" s="25" t="s">
        <v>57</v>
      </c>
      <c r="C18" s="26">
        <v>4621800000</v>
      </c>
      <c r="D18" s="46">
        <v>4620655300</v>
      </c>
      <c r="E18" s="24" t="str">
        <f>[1]Лист1!E18</f>
        <v>Красненська селищна рада Золочівського району Львівської області</v>
      </c>
      <c r="F18" s="28">
        <v>789</v>
      </c>
      <c r="G18" s="47">
        <v>44742</v>
      </c>
      <c r="H18" s="29">
        <v>44927</v>
      </c>
      <c r="I18" s="29">
        <v>44927</v>
      </c>
      <c r="J18" s="48">
        <f>[2]ДОВІДНИК!$B$38</f>
        <v>4620682801</v>
      </c>
      <c r="K18" s="30" t="s">
        <v>65</v>
      </c>
      <c r="L18" s="13"/>
      <c r="M18" s="13"/>
      <c r="N18" s="13"/>
      <c r="O18" s="76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8"/>
    </row>
    <row r="19" spans="1:37" s="8" customFormat="1" ht="31.5" customHeight="1">
      <c r="A19" s="12"/>
      <c r="B19" s="25" t="s">
        <v>57</v>
      </c>
      <c r="C19" s="26">
        <v>4621800000</v>
      </c>
      <c r="D19" s="46">
        <v>4620655300</v>
      </c>
      <c r="E19" s="24" t="str">
        <f>[1]Лист1!E19</f>
        <v>Красненська селищна рада Золочівського району Львівської області</v>
      </c>
      <c r="F19" s="28">
        <v>789</v>
      </c>
      <c r="G19" s="47">
        <v>44742</v>
      </c>
      <c r="H19" s="29">
        <v>44927</v>
      </c>
      <c r="I19" s="29">
        <v>44927</v>
      </c>
      <c r="J19" s="48">
        <f>[2]ДОВІДНИК!$B$39</f>
        <v>4620682802</v>
      </c>
      <c r="K19" s="30" t="s">
        <v>66</v>
      </c>
      <c r="L19" s="13"/>
      <c r="M19" s="13"/>
      <c r="N19" s="13"/>
      <c r="O19" s="76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8"/>
    </row>
    <row r="20" spans="1:37" s="8" customFormat="1" ht="31.5" customHeight="1">
      <c r="A20" s="12"/>
      <c r="B20" s="25" t="s">
        <v>57</v>
      </c>
      <c r="C20" s="26">
        <v>4621800000</v>
      </c>
      <c r="D20" s="46">
        <v>4620655300</v>
      </c>
      <c r="E20" s="24" t="str">
        <f>[1]Лист1!E20</f>
        <v>Красненська селищна рада Золочівського району Львівської області</v>
      </c>
      <c r="F20" s="28">
        <v>789</v>
      </c>
      <c r="G20" s="47">
        <v>44742</v>
      </c>
      <c r="H20" s="29">
        <v>44927</v>
      </c>
      <c r="I20" s="29">
        <v>44927</v>
      </c>
      <c r="J20" s="48">
        <f>[2]ДОВІДНИК!$B$40</f>
        <v>4620682803</v>
      </c>
      <c r="K20" s="30" t="s">
        <v>67</v>
      </c>
      <c r="L20" s="13"/>
      <c r="M20" s="13"/>
      <c r="N20" s="13"/>
      <c r="O20" s="76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8"/>
    </row>
    <row r="21" spans="1:37" s="8" customFormat="1" ht="31.5" customHeight="1">
      <c r="A21" s="12"/>
      <c r="B21" s="25" t="s">
        <v>57</v>
      </c>
      <c r="C21" s="26">
        <v>4621800000</v>
      </c>
      <c r="D21" s="46">
        <v>4620655300</v>
      </c>
      <c r="E21" s="24" t="str">
        <f>[1]Лист1!E21</f>
        <v>Красненська селищна рада Золочівського району Львівської області</v>
      </c>
      <c r="F21" s="28">
        <v>789</v>
      </c>
      <c r="G21" s="47">
        <v>44742</v>
      </c>
      <c r="H21" s="29">
        <v>44927</v>
      </c>
      <c r="I21" s="29">
        <v>44927</v>
      </c>
      <c r="J21" s="48">
        <f>[2]ДОВІДНИК!$B$17</f>
        <v>4620680401</v>
      </c>
      <c r="K21" s="30" t="s">
        <v>68</v>
      </c>
      <c r="L21" s="13"/>
      <c r="M21" s="13"/>
      <c r="N21" s="13"/>
      <c r="O21" s="76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8"/>
    </row>
    <row r="22" spans="1:37" s="8" customFormat="1" ht="31.5" customHeight="1">
      <c r="A22" s="12"/>
      <c r="B22" s="25" t="s">
        <v>57</v>
      </c>
      <c r="C22" s="26">
        <v>4621800000</v>
      </c>
      <c r="D22" s="46">
        <v>4620655300</v>
      </c>
      <c r="E22" s="24" t="str">
        <f>[1]Лист1!E22</f>
        <v>Красненська селищна рада Золочівського району Львівської області</v>
      </c>
      <c r="F22" s="28">
        <v>789</v>
      </c>
      <c r="G22" s="47">
        <v>44742</v>
      </c>
      <c r="H22" s="29">
        <v>44927</v>
      </c>
      <c r="I22" s="29">
        <v>44927</v>
      </c>
      <c r="J22" s="48">
        <f>[2]ДОВІДНИК!$B$18</f>
        <v>4620680402</v>
      </c>
      <c r="K22" s="30" t="s">
        <v>69</v>
      </c>
      <c r="L22" s="13"/>
      <c r="M22" s="13"/>
      <c r="N22" s="13"/>
      <c r="O22" s="76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8"/>
    </row>
    <row r="23" spans="1:37" s="8" customFormat="1" ht="31.5" customHeight="1">
      <c r="A23" s="12"/>
      <c r="B23" s="25" t="s">
        <v>57</v>
      </c>
      <c r="C23" s="26">
        <v>4621800000</v>
      </c>
      <c r="D23" s="46">
        <v>4620655300</v>
      </c>
      <c r="E23" s="24" t="str">
        <f>[1]Лист1!E23</f>
        <v>Красненська селищна рада Золочівського району Львівської області</v>
      </c>
      <c r="F23" s="28">
        <v>789</v>
      </c>
      <c r="G23" s="47">
        <v>44742</v>
      </c>
      <c r="H23" s="29">
        <v>44927</v>
      </c>
      <c r="I23" s="29">
        <v>44927</v>
      </c>
      <c r="J23" s="48">
        <f>[2]ДОВІДНИК!$B$19</f>
        <v>4620680403</v>
      </c>
      <c r="K23" s="30" t="s">
        <v>70</v>
      </c>
      <c r="L23" s="13"/>
      <c r="M23" s="13"/>
      <c r="N23" s="13"/>
      <c r="O23" s="76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8"/>
    </row>
    <row r="24" spans="1:37" s="8" customFormat="1" ht="31.5" customHeight="1">
      <c r="A24" s="12"/>
      <c r="B24" s="25" t="s">
        <v>57</v>
      </c>
      <c r="C24" s="26">
        <v>4621800000</v>
      </c>
      <c r="D24" s="46">
        <v>4620655300</v>
      </c>
      <c r="E24" s="24" t="str">
        <f>[1]Лист1!E24</f>
        <v>Красненська селищна рада Золочівського району Львівської області</v>
      </c>
      <c r="F24" s="28">
        <v>789</v>
      </c>
      <c r="G24" s="47">
        <v>44742</v>
      </c>
      <c r="H24" s="29">
        <v>44927</v>
      </c>
      <c r="I24" s="29">
        <v>44927</v>
      </c>
      <c r="J24" s="48">
        <f>[2]ДОВІДНИК!$B$61</f>
        <v>4620684801</v>
      </c>
      <c r="K24" s="30" t="s">
        <v>71</v>
      </c>
      <c r="L24" s="13"/>
      <c r="M24" s="13"/>
      <c r="N24" s="13"/>
      <c r="O24" s="76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8"/>
    </row>
    <row r="25" spans="1:37" s="8" customFormat="1" ht="31.5" customHeight="1">
      <c r="A25" s="12"/>
      <c r="B25" s="25" t="s">
        <v>57</v>
      </c>
      <c r="C25" s="26">
        <v>4621800000</v>
      </c>
      <c r="D25" s="46">
        <v>4620655300</v>
      </c>
      <c r="E25" s="24" t="str">
        <f>[1]Лист1!E25</f>
        <v>Красненська селищна рада Золочівського району Львівської області</v>
      </c>
      <c r="F25" s="28">
        <v>789</v>
      </c>
      <c r="G25" s="47">
        <v>44742</v>
      </c>
      <c r="H25" s="29">
        <v>44927</v>
      </c>
      <c r="I25" s="29">
        <v>44927</v>
      </c>
      <c r="J25" s="48">
        <f>[2]ДОВІДНИК!$B$75</f>
        <v>4620685972</v>
      </c>
      <c r="K25" s="30" t="s">
        <v>72</v>
      </c>
      <c r="L25" s="13"/>
      <c r="M25" s="13"/>
      <c r="N25" s="13"/>
      <c r="O25" s="76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8"/>
    </row>
    <row r="26" spans="1:37" s="8" customFormat="1" ht="31.5" customHeight="1">
      <c r="A26" s="12"/>
      <c r="B26" s="25" t="s">
        <v>57</v>
      </c>
      <c r="C26" s="26">
        <v>4621800000</v>
      </c>
      <c r="D26" s="46">
        <v>4620655300</v>
      </c>
      <c r="E26" s="24" t="str">
        <f>[1]Лист1!E26</f>
        <v>Красненська селищна рада Золочівського району Львівської області</v>
      </c>
      <c r="F26" s="28">
        <v>789</v>
      </c>
      <c r="G26" s="47">
        <v>44742</v>
      </c>
      <c r="H26" s="29">
        <v>44927</v>
      </c>
      <c r="I26" s="29">
        <v>44927</v>
      </c>
      <c r="J26" s="48">
        <f>[2]ДОВІДНИК!$B$87</f>
        <v>4620686801</v>
      </c>
      <c r="K26" s="30" t="s">
        <v>73</v>
      </c>
      <c r="L26" s="13"/>
      <c r="M26" s="13"/>
      <c r="N26" s="13"/>
      <c r="O26" s="76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8"/>
    </row>
    <row r="27" spans="1:37" s="8" customFormat="1" ht="31.5" customHeight="1">
      <c r="A27" s="12"/>
      <c r="B27" s="25" t="s">
        <v>57</v>
      </c>
      <c r="C27" s="26">
        <v>4621800000</v>
      </c>
      <c r="D27" s="46">
        <v>4620655300</v>
      </c>
      <c r="E27" s="24" t="str">
        <f>[1]Лист1!E27</f>
        <v>Красненська селищна рада Золочівського району Львівської області</v>
      </c>
      <c r="F27" s="28">
        <v>789</v>
      </c>
      <c r="G27" s="47">
        <v>44742</v>
      </c>
      <c r="H27" s="29">
        <v>44927</v>
      </c>
      <c r="I27" s="29">
        <v>44927</v>
      </c>
      <c r="J27" s="49">
        <f>[2]ДОВІДНИК!$B$354</f>
        <v>4621881201</v>
      </c>
      <c r="K27" s="30" t="s">
        <v>74</v>
      </c>
      <c r="L27" s="13"/>
      <c r="M27" s="13"/>
      <c r="N27" s="13"/>
      <c r="O27" s="76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8"/>
    </row>
    <row r="28" spans="1:37" s="8" customFormat="1" ht="31.5" customHeight="1">
      <c r="A28" s="12"/>
      <c r="B28" s="25" t="s">
        <v>57</v>
      </c>
      <c r="C28" s="26">
        <v>4621800000</v>
      </c>
      <c r="D28" s="46">
        <v>4620655300</v>
      </c>
      <c r="E28" s="24" t="str">
        <f>[1]Лист1!E28</f>
        <v>Красненська селищна рада Золочівського району Львівської області</v>
      </c>
      <c r="F28" s="28">
        <v>789</v>
      </c>
      <c r="G28" s="47">
        <v>44742</v>
      </c>
      <c r="H28" s="29">
        <v>44927</v>
      </c>
      <c r="I28" s="29">
        <v>44927</v>
      </c>
      <c r="J28" s="48">
        <f>[2]ДОВІДНИК!$B$355</f>
        <v>4621881202</v>
      </c>
      <c r="K28" s="30" t="s">
        <v>75</v>
      </c>
      <c r="L28" s="13"/>
      <c r="M28" s="13"/>
      <c r="N28" s="13"/>
      <c r="O28" s="76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8"/>
    </row>
    <row r="29" spans="1:37" s="8" customFormat="1" ht="31.5" customHeight="1">
      <c r="A29" s="12"/>
      <c r="B29" s="25" t="s">
        <v>57</v>
      </c>
      <c r="C29" s="26">
        <v>4621800000</v>
      </c>
      <c r="D29" s="46">
        <v>4620655300</v>
      </c>
      <c r="E29" s="24" t="str">
        <f>[1]Лист1!E29</f>
        <v>Красненська селищна рада Золочівського району Львівської області</v>
      </c>
      <c r="F29" s="28">
        <v>789</v>
      </c>
      <c r="G29" s="47">
        <v>44742</v>
      </c>
      <c r="H29" s="29">
        <v>44927</v>
      </c>
      <c r="I29" s="29">
        <v>44927</v>
      </c>
      <c r="J29" s="48">
        <f>[2]ДОВІДНИК!$B$356</f>
        <v>4621881203</v>
      </c>
      <c r="K29" s="30" t="s">
        <v>76</v>
      </c>
      <c r="L29" s="13"/>
      <c r="M29" s="13"/>
      <c r="N29" s="13"/>
      <c r="O29" s="76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8"/>
    </row>
    <row r="30" spans="1:37" s="1" customFormat="1" ht="15.75">
      <c r="A30" s="44"/>
      <c r="B30" s="34"/>
      <c r="C30" s="34"/>
      <c r="D30" s="23"/>
      <c r="E30" s="35"/>
      <c r="F30" s="34"/>
      <c r="G30" s="36"/>
      <c r="H30" s="34"/>
      <c r="I30" s="34"/>
      <c r="J30" s="37"/>
      <c r="K30" s="37"/>
      <c r="L30" s="38"/>
      <c r="M30" s="24"/>
      <c r="N30" s="32">
        <v>1</v>
      </c>
      <c r="O30" s="31">
        <v>0.25</v>
      </c>
      <c r="P30" s="31">
        <v>0.25</v>
      </c>
      <c r="Q30" s="31">
        <v>0.25</v>
      </c>
      <c r="R30" s="31">
        <v>0.25</v>
      </c>
      <c r="S30" s="31">
        <v>0.25</v>
      </c>
      <c r="T30" s="31">
        <v>0.25</v>
      </c>
      <c r="U30" s="31">
        <v>0.25</v>
      </c>
      <c r="V30" s="31">
        <v>0.25</v>
      </c>
      <c r="W30" s="31">
        <v>0.25</v>
      </c>
      <c r="X30" s="31">
        <v>0.25</v>
      </c>
      <c r="Y30" s="31">
        <v>0.25</v>
      </c>
      <c r="Z30" s="31">
        <v>0.25</v>
      </c>
      <c r="AA30" s="31">
        <v>0.25</v>
      </c>
      <c r="AB30" s="31">
        <v>0.25</v>
      </c>
      <c r="AC30" s="31">
        <v>0.25</v>
      </c>
      <c r="AD30" s="31">
        <v>0.25</v>
      </c>
      <c r="AE30" s="31">
        <v>0.25</v>
      </c>
      <c r="AF30" s="31">
        <v>0.25</v>
      </c>
      <c r="AG30" s="31">
        <v>0.25</v>
      </c>
      <c r="AH30" s="31">
        <v>0.25</v>
      </c>
      <c r="AI30" s="33" t="s">
        <v>58</v>
      </c>
      <c r="AJ30" s="33" t="s">
        <v>58</v>
      </c>
      <c r="AK30" s="6"/>
    </row>
    <row r="31" spans="1:37" s="1" customFormat="1" ht="21.75" customHeight="1">
      <c r="A31" s="45"/>
      <c r="B31" s="39"/>
      <c r="C31" s="39"/>
      <c r="D31" s="39"/>
      <c r="E31" s="39"/>
      <c r="F31" s="40"/>
      <c r="G31" s="41"/>
      <c r="H31" s="41"/>
      <c r="I31" s="41"/>
      <c r="J31" s="40"/>
      <c r="K31" s="40"/>
      <c r="L31" s="42"/>
      <c r="M31" s="43"/>
      <c r="N31" s="32">
        <v>2</v>
      </c>
      <c r="O31" s="31">
        <v>0.5</v>
      </c>
      <c r="P31" s="31">
        <v>0.5</v>
      </c>
      <c r="Q31" s="31">
        <v>0.5</v>
      </c>
      <c r="R31" s="31">
        <v>0.5</v>
      </c>
      <c r="S31" s="31">
        <v>0.5</v>
      </c>
      <c r="T31" s="31">
        <v>0.5</v>
      </c>
      <c r="U31" s="31">
        <v>0.5</v>
      </c>
      <c r="V31" s="31">
        <v>0.5</v>
      </c>
      <c r="W31" s="31">
        <v>0.5</v>
      </c>
      <c r="X31" s="31">
        <v>0.5</v>
      </c>
      <c r="Y31" s="31">
        <v>0.5</v>
      </c>
      <c r="Z31" s="31">
        <v>0.5</v>
      </c>
      <c r="AA31" s="31">
        <v>0.5</v>
      </c>
      <c r="AB31" s="31">
        <v>0.5</v>
      </c>
      <c r="AC31" s="31">
        <v>0.5</v>
      </c>
      <c r="AD31" s="31">
        <v>0.5</v>
      </c>
      <c r="AE31" s="31">
        <v>0.5</v>
      </c>
      <c r="AF31" s="31">
        <v>0.5</v>
      </c>
      <c r="AG31" s="31">
        <v>0.5</v>
      </c>
      <c r="AH31" s="31">
        <v>0.5</v>
      </c>
      <c r="AI31" s="33" t="s">
        <v>58</v>
      </c>
      <c r="AJ31" s="33" t="s">
        <v>58</v>
      </c>
      <c r="AK31" s="6"/>
    </row>
    <row r="32" spans="1:37" s="6" customFormat="1">
      <c r="A32" s="70" t="s">
        <v>25</v>
      </c>
      <c r="B32" s="70"/>
      <c r="C32" s="70"/>
      <c r="D32"/>
      <c r="E32"/>
      <c r="F32" s="3"/>
      <c r="G32" s="3"/>
      <c r="H32" s="3"/>
      <c r="I32" s="3"/>
      <c r="J32" s="3"/>
      <c r="K32" s="3"/>
      <c r="L32" s="3"/>
      <c r="M32" s="3"/>
      <c r="N32" s="9"/>
      <c r="O32"/>
      <c r="P32"/>
      <c r="Q32"/>
      <c r="R32"/>
      <c r="S32"/>
      <c r="T32"/>
      <c r="U32"/>
      <c r="V32"/>
    </row>
    <row r="33" spans="1:36" s="6" customFormat="1" ht="22.5" customHeight="1">
      <c r="A33" s="10">
        <v>1</v>
      </c>
      <c r="B33" s="83" t="s">
        <v>46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</row>
    <row r="34" spans="1:36" s="6" customFormat="1" ht="54" customHeight="1">
      <c r="A34" s="10">
        <v>2</v>
      </c>
      <c r="B34" s="83" t="s">
        <v>47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</row>
    <row r="35" spans="1:36" s="1" customFormat="1" ht="59.25" customHeight="1">
      <c r="A35" s="10">
        <v>3</v>
      </c>
      <c r="B35" s="83" t="s">
        <v>48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</row>
    <row r="36" spans="1:36" s="1" customFormat="1" ht="25.5" customHeight="1">
      <c r="A36" s="11">
        <v>4</v>
      </c>
      <c r="B36" s="85" t="s">
        <v>27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</row>
    <row r="37" spans="1:36" s="1" customFormat="1" ht="40.5" customHeight="1">
      <c r="A37" s="11">
        <v>5</v>
      </c>
      <c r="B37" s="84" t="s">
        <v>49</v>
      </c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</row>
    <row r="38" spans="1:36" s="1" customFormat="1" ht="18.75">
      <c r="A38" s="11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36" ht="15.75">
      <c r="A40" s="66" t="s">
        <v>32</v>
      </c>
      <c r="B40" s="66"/>
      <c r="C40" s="66"/>
      <c r="D40" s="66"/>
      <c r="E40" s="15"/>
      <c r="F40" s="16"/>
      <c r="G40" s="16"/>
      <c r="H40" s="16"/>
      <c r="I40"/>
      <c r="J40"/>
      <c r="K40" s="67" t="s">
        <v>77</v>
      </c>
      <c r="L40" s="67"/>
      <c r="M40" s="67"/>
      <c r="N40" s="67"/>
      <c r="O40"/>
      <c r="P40"/>
      <c r="Q40"/>
      <c r="R40"/>
    </row>
    <row r="41" spans="1:36">
      <c r="F41" s="79" t="s">
        <v>33</v>
      </c>
      <c r="G41" s="80"/>
      <c r="H41" s="80"/>
      <c r="I41"/>
      <c r="J41"/>
      <c r="K41" s="79" t="s">
        <v>34</v>
      </c>
      <c r="L41" s="79"/>
      <c r="M41" s="79"/>
      <c r="N41" s="79"/>
      <c r="O41"/>
      <c r="P41"/>
      <c r="Q41"/>
      <c r="R41"/>
    </row>
  </sheetData>
  <mergeCells count="55">
    <mergeCell ref="O12:AJ29"/>
    <mergeCell ref="F41:H41"/>
    <mergeCell ref="K41:N41"/>
    <mergeCell ref="R9:R10"/>
    <mergeCell ref="AI9:AI10"/>
    <mergeCell ref="AH9:AH10"/>
    <mergeCell ref="B35:AJ35"/>
    <mergeCell ref="B37:AJ37"/>
    <mergeCell ref="B36:AJ36"/>
    <mergeCell ref="AJ9:AJ10"/>
    <mergeCell ref="B33:AJ33"/>
    <mergeCell ref="B34:AJ34"/>
    <mergeCell ref="E9:E10"/>
    <mergeCell ref="F9:F10"/>
    <mergeCell ref="G9:G10"/>
    <mergeCell ref="H9:H10"/>
    <mergeCell ref="A40:D40"/>
    <mergeCell ref="K40:N40"/>
    <mergeCell ref="AI8:AJ8"/>
    <mergeCell ref="AG2:AJ2"/>
    <mergeCell ref="A32:C3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I6:J6"/>
    <mergeCell ref="L6:S6"/>
    <mergeCell ref="T6:W6"/>
    <mergeCell ref="I9:I10"/>
    <mergeCell ref="O9:O10"/>
    <mergeCell ref="P9:P10"/>
    <mergeCell ref="Q9:Q10"/>
    <mergeCell ref="S9:S10"/>
    <mergeCell ref="U9:U10"/>
    <mergeCell ref="V9:V10"/>
    <mergeCell ref="W9:W10"/>
    <mergeCell ref="X9:X10"/>
    <mergeCell ref="T9:T10"/>
    <mergeCell ref="AD9:AD10"/>
    <mergeCell ref="Y9:Y10"/>
    <mergeCell ref="AE9:AE10"/>
    <mergeCell ref="AF9:AF10"/>
    <mergeCell ref="AA9:AA10"/>
    <mergeCell ref="AB9:AB10"/>
    <mergeCell ref="AC9:AC10"/>
    <mergeCell ref="Z9:Z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gkomar</cp:lastModifiedBy>
  <cp:lastPrinted>2021-07-15T12:05:13Z</cp:lastPrinted>
  <dcterms:created xsi:type="dcterms:W3CDTF">2020-06-11T13:55:41Z</dcterms:created>
  <dcterms:modified xsi:type="dcterms:W3CDTF">2022-08-18T07:17:52Z</dcterms:modified>
</cp:coreProperties>
</file>